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混合教学\2019-2020(1)混合教学\"/>
    </mc:Choice>
  </mc:AlternateContent>
  <bookViews>
    <workbookView xWindow="0" yWindow="0" windowWidth="21600" windowHeight="9270"/>
  </bookViews>
  <sheets>
    <sheet name="达标公示" sheetId="5" r:id="rId1"/>
    <sheet name="在编" sheetId="6" r:id="rId2"/>
    <sheet name="外聘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4" l="1"/>
  <c r="F23" i="4"/>
  <c r="F22" i="4"/>
  <c r="G22" i="4" s="1"/>
  <c r="F21" i="4"/>
  <c r="F20" i="4"/>
  <c r="G20" i="4" s="1"/>
  <c r="F16" i="4"/>
  <c r="F15" i="4"/>
  <c r="G15" i="4" s="1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G229" i="6" s="1"/>
  <c r="F228" i="6"/>
  <c r="F227" i="6"/>
  <c r="F226" i="6"/>
  <c r="F225" i="6"/>
  <c r="F224" i="6"/>
  <c r="F223" i="6"/>
  <c r="F222" i="6"/>
  <c r="F221" i="6"/>
  <c r="G221" i="6" s="1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G206" i="6" s="1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G187" i="6" s="1"/>
  <c r="F186" i="6"/>
  <c r="G186" i="6" s="1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G58" i="6" s="1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G35" i="6" s="1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316" i="5"/>
  <c r="F315" i="5"/>
  <c r="F314" i="5"/>
  <c r="F313" i="5"/>
  <c r="F312" i="5"/>
  <c r="F311" i="5"/>
  <c r="F310" i="5"/>
  <c r="G310" i="5" s="1"/>
  <c r="F309" i="5"/>
  <c r="F308" i="5"/>
  <c r="F307" i="5"/>
  <c r="F306" i="5"/>
  <c r="F305" i="5"/>
  <c r="G304" i="5" s="1"/>
  <c r="F304" i="5"/>
  <c r="F303" i="5"/>
  <c r="F302" i="5"/>
  <c r="F301" i="5"/>
  <c r="F300" i="5"/>
  <c r="F299" i="5"/>
  <c r="G298" i="5" s="1"/>
  <c r="F298" i="5"/>
  <c r="F297" i="5"/>
  <c r="F296" i="5"/>
  <c r="G296" i="5" s="1"/>
  <c r="F295" i="5"/>
  <c r="F294" i="5"/>
  <c r="F293" i="5"/>
  <c r="F292" i="5"/>
  <c r="G290" i="5" s="1"/>
  <c r="F291" i="5"/>
  <c r="F290" i="5"/>
  <c r="F289" i="5"/>
  <c r="F288" i="5"/>
  <c r="F287" i="5"/>
  <c r="F286" i="5"/>
  <c r="F285" i="5"/>
  <c r="G285" i="5" s="1"/>
  <c r="G284" i="5"/>
  <c r="F284" i="5"/>
  <c r="F283" i="5"/>
  <c r="F282" i="5"/>
  <c r="F281" i="5"/>
  <c r="F280" i="5"/>
  <c r="F279" i="5"/>
  <c r="G278" i="5"/>
  <c r="F278" i="5"/>
  <c r="F277" i="5"/>
  <c r="F276" i="5"/>
  <c r="F275" i="5"/>
  <c r="F274" i="5"/>
  <c r="F273" i="5"/>
  <c r="F272" i="5"/>
  <c r="F271" i="5"/>
  <c r="G271" i="5" s="1"/>
  <c r="F270" i="5"/>
  <c r="G269" i="5" s="1"/>
  <c r="F269" i="5"/>
  <c r="F268" i="5"/>
  <c r="F267" i="5"/>
  <c r="F266" i="5"/>
  <c r="F265" i="5"/>
  <c r="G264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G250" i="5" s="1"/>
  <c r="F249" i="5"/>
  <c r="F248" i="5"/>
  <c r="F247" i="5"/>
  <c r="F246" i="5"/>
  <c r="G245" i="5" s="1"/>
  <c r="F245" i="5"/>
  <c r="F244" i="5"/>
  <c r="F243" i="5"/>
  <c r="F242" i="5"/>
  <c r="F241" i="5"/>
  <c r="F240" i="5"/>
  <c r="G239" i="5"/>
  <c r="F239" i="5"/>
  <c r="F238" i="5"/>
  <c r="F237" i="5"/>
  <c r="G236" i="5"/>
  <c r="F236" i="5"/>
  <c r="F235" i="5"/>
  <c r="F234" i="5"/>
  <c r="F233" i="5"/>
  <c r="F232" i="5"/>
  <c r="F231" i="5"/>
  <c r="G231" i="5" s="1"/>
  <c r="F230" i="5"/>
  <c r="F229" i="5"/>
  <c r="F228" i="5"/>
  <c r="F227" i="5"/>
  <c r="G227" i="5" s="1"/>
  <c r="F226" i="5"/>
  <c r="F225" i="5"/>
  <c r="F224" i="5"/>
  <c r="F223" i="5"/>
  <c r="F222" i="5"/>
  <c r="F221" i="5"/>
  <c r="F220" i="5"/>
  <c r="F219" i="5"/>
  <c r="F218" i="5"/>
  <c r="F217" i="5"/>
  <c r="G216" i="5" s="1"/>
  <c r="F216" i="5"/>
  <c r="F215" i="5"/>
  <c r="F214" i="5"/>
  <c r="G214" i="5" s="1"/>
  <c r="F213" i="5"/>
  <c r="F212" i="5"/>
  <c r="F211" i="5"/>
  <c r="F210" i="5"/>
  <c r="G210" i="5" s="1"/>
  <c r="F209" i="5"/>
  <c r="F208" i="5"/>
  <c r="F207" i="5"/>
  <c r="F206" i="5"/>
  <c r="G205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G191" i="5" s="1"/>
  <c r="F190" i="5"/>
  <c r="G190" i="5" s="1"/>
  <c r="F189" i="5"/>
  <c r="G189" i="5" s="1"/>
  <c r="F188" i="5"/>
  <c r="F187" i="5"/>
  <c r="F186" i="5"/>
  <c r="F185" i="5"/>
  <c r="F184" i="5"/>
  <c r="F183" i="5"/>
  <c r="G183" i="5" s="1"/>
  <c r="F182" i="5"/>
  <c r="G181" i="5" s="1"/>
  <c r="F181" i="5"/>
  <c r="F180" i="5"/>
  <c r="F179" i="5"/>
  <c r="F178" i="5"/>
  <c r="F177" i="5"/>
  <c r="F176" i="5"/>
  <c r="F175" i="5"/>
  <c r="F174" i="5"/>
  <c r="F173" i="5"/>
  <c r="F172" i="5"/>
  <c r="G171" i="5" s="1"/>
  <c r="F171" i="5"/>
  <c r="F170" i="5"/>
  <c r="F169" i="5"/>
  <c r="F168" i="5"/>
  <c r="F167" i="5"/>
  <c r="F166" i="5"/>
  <c r="G165" i="5"/>
  <c r="F165" i="5"/>
  <c r="F164" i="5"/>
  <c r="F163" i="5"/>
  <c r="G162" i="5"/>
  <c r="F162" i="5"/>
  <c r="F161" i="5"/>
  <c r="F160" i="5"/>
  <c r="F159" i="5"/>
  <c r="F158" i="5"/>
  <c r="F157" i="5"/>
  <c r="F156" i="5"/>
  <c r="G156" i="5" s="1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G128" i="5" s="1"/>
  <c r="F127" i="5"/>
  <c r="F126" i="5"/>
  <c r="F125" i="5"/>
  <c r="F124" i="5"/>
  <c r="G123" i="5" s="1"/>
  <c r="F123" i="5"/>
  <c r="F122" i="5"/>
  <c r="F121" i="5"/>
  <c r="F120" i="5"/>
  <c r="F119" i="5"/>
  <c r="F118" i="5"/>
  <c r="G118" i="5" s="1"/>
  <c r="F117" i="5"/>
  <c r="F116" i="5"/>
  <c r="F115" i="5"/>
  <c r="F114" i="5"/>
  <c r="G114" i="5" s="1"/>
  <c r="F113" i="5"/>
  <c r="F112" i="5"/>
  <c r="F111" i="5"/>
  <c r="F110" i="5"/>
  <c r="F109" i="5"/>
  <c r="F108" i="5"/>
  <c r="F107" i="5"/>
  <c r="F106" i="5"/>
  <c r="G106" i="5" s="1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G91" i="5" s="1"/>
  <c r="F90" i="5"/>
  <c r="G88" i="5" s="1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G73" i="5" s="1"/>
  <c r="F73" i="5"/>
  <c r="F72" i="5"/>
  <c r="F71" i="5"/>
  <c r="F70" i="5"/>
  <c r="F69" i="5"/>
  <c r="F68" i="5"/>
  <c r="F67" i="5"/>
  <c r="F66" i="5"/>
  <c r="F65" i="5"/>
  <c r="F64" i="5"/>
  <c r="G62" i="5" s="1"/>
  <c r="F63" i="5"/>
  <c r="F62" i="5"/>
  <c r="F61" i="5"/>
  <c r="G61" i="5" s="1"/>
  <c r="F60" i="5"/>
  <c r="F59" i="5"/>
  <c r="F58" i="5"/>
  <c r="G57" i="5"/>
  <c r="F57" i="5"/>
  <c r="F56" i="5"/>
  <c r="F55" i="5"/>
  <c r="F54" i="5"/>
  <c r="F53" i="5"/>
  <c r="F52" i="5"/>
  <c r="F51" i="5"/>
  <c r="F50" i="5"/>
  <c r="F49" i="5"/>
  <c r="F48" i="5"/>
  <c r="F47" i="5"/>
  <c r="F46" i="5"/>
  <c r="G46" i="5" s="1"/>
  <c r="F45" i="5"/>
  <c r="F44" i="5"/>
  <c r="F43" i="5"/>
  <c r="G42" i="5"/>
  <c r="F42" i="5"/>
  <c r="F41" i="5"/>
  <c r="F40" i="5"/>
  <c r="F39" i="5"/>
  <c r="F38" i="5"/>
  <c r="F37" i="5"/>
  <c r="F36" i="5"/>
  <c r="G36" i="5" s="1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G13" i="5" s="1"/>
  <c r="F14" i="5"/>
  <c r="F13" i="5"/>
  <c r="F12" i="5"/>
  <c r="F11" i="5"/>
  <c r="G11" i="5" s="1"/>
  <c r="F10" i="5"/>
  <c r="F9" i="5"/>
  <c r="F8" i="5"/>
  <c r="F7" i="5"/>
  <c r="F6" i="5"/>
  <c r="F5" i="5"/>
  <c r="F4" i="5"/>
  <c r="F3" i="5"/>
  <c r="G3" i="5" s="1"/>
  <c r="G18" i="5" l="1"/>
  <c r="G40" i="5"/>
  <c r="G51" i="5"/>
  <c r="G69" i="5"/>
  <c r="G78" i="5"/>
  <c r="G97" i="5"/>
  <c r="G111" i="5"/>
  <c r="G125" i="5"/>
  <c r="G135" i="5"/>
  <c r="G151" i="5"/>
  <c r="G160" i="5"/>
  <c r="G196" i="5"/>
  <c r="G211" i="5"/>
  <c r="G218" i="5"/>
  <c r="G220" i="5"/>
  <c r="G258" i="5"/>
  <c r="G7" i="5"/>
  <c r="G21" i="5"/>
  <c r="G37" i="5"/>
  <c r="G59" i="5"/>
  <c r="G132" i="5"/>
  <c r="G142" i="5"/>
  <c r="G148" i="5"/>
  <c r="G167" i="5"/>
  <c r="G201" i="5"/>
  <c r="G206" i="5"/>
  <c r="G241" i="5"/>
  <c r="G255" i="5"/>
  <c r="G275" i="5"/>
  <c r="G280" i="5"/>
  <c r="G308" i="5"/>
  <c r="G65" i="5"/>
  <c r="G82" i="5"/>
  <c r="G93" i="5"/>
  <c r="G101" i="5"/>
  <c r="G139" i="5"/>
  <c r="G175" i="5"/>
  <c r="G185" i="5"/>
  <c r="G252" i="5"/>
  <c r="G302" i="5"/>
  <c r="G23" i="5"/>
  <c r="G27" i="5"/>
  <c r="G31" i="5"/>
  <c r="G267" i="6"/>
  <c r="G235" i="6"/>
  <c r="G108" i="6"/>
  <c r="G157" i="6"/>
  <c r="G226" i="6"/>
  <c r="G178" i="6"/>
  <c r="G159" i="6"/>
  <c r="G168" i="6"/>
  <c r="G39" i="6"/>
  <c r="G115" i="6"/>
  <c r="G153" i="6"/>
  <c r="G20" i="6"/>
  <c r="G17" i="6"/>
  <c r="G26" i="6"/>
  <c r="G120" i="6"/>
  <c r="G132" i="6"/>
  <c r="G139" i="6"/>
  <c r="G148" i="6"/>
  <c r="G240" i="6"/>
  <c r="G245" i="6"/>
  <c r="G278" i="6"/>
  <c r="G284" i="6"/>
  <c r="G288" i="6"/>
  <c r="G12" i="6"/>
  <c r="G164" i="6"/>
  <c r="G172" i="6"/>
  <c r="G207" i="6"/>
  <c r="G222" i="6"/>
  <c r="G85" i="6"/>
  <c r="G36" i="6"/>
  <c r="G62" i="6"/>
  <c r="G70" i="6"/>
  <c r="G162" i="6"/>
  <c r="G180" i="6"/>
  <c r="G251" i="6"/>
  <c r="G22" i="6"/>
  <c r="G30" i="6"/>
  <c r="G56" i="6"/>
  <c r="G59" i="6"/>
  <c r="G66" i="6"/>
  <c r="G90" i="6"/>
  <c r="G94" i="6"/>
  <c r="G125" i="6"/>
  <c r="G129" i="6"/>
  <c r="G136" i="6"/>
  <c r="G145" i="6"/>
  <c r="G198" i="6"/>
  <c r="G212" i="6"/>
  <c r="G214" i="6"/>
  <c r="G242" i="6"/>
  <c r="G2" i="6"/>
  <c r="G6" i="6"/>
  <c r="G48" i="6"/>
  <c r="G75" i="6"/>
  <c r="G98" i="6"/>
  <c r="G103" i="6"/>
  <c r="G122" i="6"/>
  <c r="G202" i="6"/>
  <c r="G256" i="6"/>
  <c r="G260" i="6"/>
  <c r="G272" i="6"/>
  <c r="G43" i="6"/>
  <c r="G10" i="6"/>
  <c r="G54" i="6"/>
  <c r="G79" i="6"/>
  <c r="G88" i="6"/>
  <c r="G111" i="6"/>
  <c r="G182" i="6"/>
  <c r="G188" i="6"/>
  <c r="G193" i="6"/>
  <c r="G210" i="6"/>
  <c r="G218" i="6"/>
  <c r="G231" i="6"/>
  <c r="G263" i="6"/>
  <c r="G282" i="6"/>
  <c r="G228" i="5"/>
  <c r="G317" i="5" s="1"/>
  <c r="G232" i="5"/>
  <c r="G223" i="5"/>
  <c r="G295" i="6" l="1"/>
</calcChain>
</file>

<file path=xl/sharedStrings.xml><?xml version="1.0" encoding="utf-8"?>
<sst xmlns="http://schemas.openxmlformats.org/spreadsheetml/2006/main" count="2131" uniqueCount="476">
  <si>
    <t>序号</t>
    <phoneticPr fontId="2" type="noConversion"/>
  </si>
  <si>
    <t>姓名</t>
  </si>
  <si>
    <t>课程名称</t>
  </si>
  <si>
    <t>班级名称</t>
  </si>
  <si>
    <t>实际课时</t>
    <phoneticPr fontId="2" type="noConversion"/>
  </si>
  <si>
    <t>额外课时</t>
    <phoneticPr fontId="2" type="noConversion"/>
  </si>
  <si>
    <t>蔡琴</t>
  </si>
  <si>
    <t>国际贸易理论与实务</t>
  </si>
  <si>
    <t>会计1821</t>
  </si>
  <si>
    <t>会计1822</t>
  </si>
  <si>
    <t>会计1823</t>
  </si>
  <si>
    <t>会计1824</t>
  </si>
  <si>
    <t>陈芳芳</t>
  </si>
  <si>
    <t>公共英语Ⅰ</t>
  </si>
  <si>
    <t>纺织C</t>
  </si>
  <si>
    <t>机电C</t>
  </si>
  <si>
    <t>经贸二C</t>
  </si>
  <si>
    <t>信息C</t>
  </si>
  <si>
    <t>陈锋</t>
  </si>
  <si>
    <t>C#Windows应用程序设计</t>
  </si>
  <si>
    <t>计算机1821</t>
  </si>
  <si>
    <t>C#程序设计</t>
  </si>
  <si>
    <t>物联网1821</t>
  </si>
  <si>
    <t>陈立伟</t>
  </si>
  <si>
    <t>大学英语听力III——新闻英语听力3</t>
  </si>
  <si>
    <t>英语1821</t>
  </si>
  <si>
    <t>英语1822</t>
  </si>
  <si>
    <t>公共英语I</t>
  </si>
  <si>
    <t>化工B（19公共英语I）</t>
  </si>
  <si>
    <t>英语听力 I</t>
  </si>
  <si>
    <t>英语1921</t>
  </si>
  <si>
    <t>英语1922</t>
  </si>
  <si>
    <t>陈卫东</t>
  </si>
  <si>
    <t>机械设计基础Ⅱ</t>
  </si>
  <si>
    <t>机设1823</t>
  </si>
  <si>
    <t>液压与气压传动技术</t>
  </si>
  <si>
    <t>数控1721</t>
  </si>
  <si>
    <t>数控1722</t>
  </si>
  <si>
    <t>陈欣欢</t>
  </si>
  <si>
    <t>机器人技术应用基础</t>
  </si>
  <si>
    <t>机电1721</t>
  </si>
  <si>
    <t>机电1722</t>
  </si>
  <si>
    <t>戴洁</t>
  </si>
  <si>
    <t>计算机病毒防护</t>
  </si>
  <si>
    <t>网络1721</t>
  </si>
  <si>
    <t>网络1722</t>
  </si>
  <si>
    <t>移动互联网安全技术</t>
  </si>
  <si>
    <t>戴拥军</t>
  </si>
  <si>
    <t>供应链管理系统</t>
  </si>
  <si>
    <t>单亚琴</t>
  </si>
  <si>
    <t>管理学原理</t>
  </si>
  <si>
    <t>会计1721</t>
  </si>
  <si>
    <t>人力资源管理信息系统</t>
  </si>
  <si>
    <t>HR1821</t>
  </si>
  <si>
    <t>HR1822</t>
  </si>
  <si>
    <t>招聘与配置</t>
  </si>
  <si>
    <t>丁娟娟</t>
  </si>
  <si>
    <t>商品学</t>
  </si>
  <si>
    <t>营销1923</t>
  </si>
  <si>
    <t>董清丽</t>
  </si>
  <si>
    <t>化工HSE与清洁生产</t>
  </si>
  <si>
    <t>化工1721</t>
  </si>
  <si>
    <t>精化1721</t>
  </si>
  <si>
    <t>精化1722</t>
  </si>
  <si>
    <t>窦静</t>
  </si>
  <si>
    <t>思想道德修养与法律基础</t>
  </si>
  <si>
    <t>商务1925</t>
  </si>
  <si>
    <t>商务1926</t>
  </si>
  <si>
    <t>杜晓晗</t>
  </si>
  <si>
    <t>大学生创新创业基础</t>
  </si>
  <si>
    <t>方星</t>
  </si>
  <si>
    <t>化验室组织与管理</t>
  </si>
  <si>
    <t>分析1821</t>
  </si>
  <si>
    <t>食品1821</t>
  </si>
  <si>
    <t>食品分析</t>
  </si>
  <si>
    <t>分析1721</t>
  </si>
  <si>
    <t>食品营养学</t>
  </si>
  <si>
    <t>仪器分析</t>
  </si>
  <si>
    <t>刚丹</t>
  </si>
  <si>
    <t>房屋建筑学</t>
  </si>
  <si>
    <t>建筑1921</t>
  </si>
  <si>
    <t>建筑1922</t>
  </si>
  <si>
    <t>建筑1923</t>
  </si>
  <si>
    <t>造价1921</t>
  </si>
  <si>
    <t>造价1922</t>
  </si>
  <si>
    <t>造价1923</t>
  </si>
  <si>
    <t>高睿君</t>
  </si>
  <si>
    <t>水泥生产质量控制与化学检测</t>
  </si>
  <si>
    <t>材料1821</t>
  </si>
  <si>
    <t>材料1822</t>
  </si>
  <si>
    <t>桂小黎</t>
  </si>
  <si>
    <t>公共英语</t>
  </si>
  <si>
    <t>分层C班1</t>
  </si>
  <si>
    <t>分层C班2</t>
  </si>
  <si>
    <t>胡春雷</t>
  </si>
  <si>
    <t>计算机网络基础</t>
  </si>
  <si>
    <t>网络1924</t>
  </si>
  <si>
    <t>黄如兵</t>
  </si>
  <si>
    <t>Python程序设计</t>
  </si>
  <si>
    <t>移动互联开发基础</t>
  </si>
  <si>
    <t>计算机1822/23</t>
  </si>
  <si>
    <t>计算机1824</t>
  </si>
  <si>
    <t>黄有金</t>
  </si>
  <si>
    <t>STM32应用技术</t>
  </si>
  <si>
    <t>电子1821</t>
  </si>
  <si>
    <t>电子1822</t>
  </si>
  <si>
    <t>电子1823</t>
  </si>
  <si>
    <t>电子1824</t>
  </si>
  <si>
    <t>季晓雪</t>
  </si>
  <si>
    <t>酒店督导</t>
  </si>
  <si>
    <t>酒店1721</t>
  </si>
  <si>
    <t>酒店1722</t>
  </si>
  <si>
    <t>酒店1723</t>
  </si>
  <si>
    <t>酒店1724</t>
  </si>
  <si>
    <t>蒋强</t>
  </si>
  <si>
    <t>金属切削原理与刀具</t>
  </si>
  <si>
    <t>机制1821</t>
  </si>
  <si>
    <t>机制1822</t>
  </si>
  <si>
    <t>机制1823</t>
  </si>
  <si>
    <t>液压传动</t>
  </si>
  <si>
    <t>机设1821</t>
  </si>
  <si>
    <t>机设1822</t>
  </si>
  <si>
    <t>李能菲</t>
  </si>
  <si>
    <t>自动化1721</t>
  </si>
  <si>
    <t>自动化1722</t>
  </si>
  <si>
    <t>自动化1723</t>
  </si>
  <si>
    <t>自动化1724</t>
  </si>
  <si>
    <t>李天理</t>
  </si>
  <si>
    <t>高等数学I</t>
  </si>
  <si>
    <t>软件1921</t>
  </si>
  <si>
    <t>软件1922</t>
  </si>
  <si>
    <t>软件1923</t>
  </si>
  <si>
    <t>数控1922</t>
  </si>
  <si>
    <t>物流1921</t>
  </si>
  <si>
    <t>物流1922</t>
  </si>
  <si>
    <t>李彦</t>
  </si>
  <si>
    <t>工业机器人技术基础</t>
  </si>
  <si>
    <t>机电1723</t>
  </si>
  <si>
    <t>机器人1821</t>
  </si>
  <si>
    <t>机器人1822</t>
  </si>
  <si>
    <t>李颖</t>
  </si>
  <si>
    <t>建筑工程测量</t>
  </si>
  <si>
    <t>建筑1821</t>
  </si>
  <si>
    <t>建筑1822、1823</t>
  </si>
  <si>
    <t>李召</t>
  </si>
  <si>
    <t>工程力学</t>
  </si>
  <si>
    <t>数控1921</t>
  </si>
  <si>
    <t>数控机床故障诊断与维修</t>
  </si>
  <si>
    <t>李桢</t>
  </si>
  <si>
    <t>服装材料选择与鉴别</t>
  </si>
  <si>
    <t>服工1923</t>
  </si>
  <si>
    <t>服设1921</t>
  </si>
  <si>
    <t>服设1922</t>
  </si>
  <si>
    <t>服装功能与设计</t>
  </si>
  <si>
    <t>服设1821</t>
  </si>
  <si>
    <t>刘恒</t>
  </si>
  <si>
    <t>电工与电子技术</t>
  </si>
  <si>
    <t>机设1923</t>
  </si>
  <si>
    <t>机制1921</t>
  </si>
  <si>
    <t>机制1922</t>
  </si>
  <si>
    <t>机制1923</t>
  </si>
  <si>
    <t>电子工程制图</t>
  </si>
  <si>
    <t>物联网1721</t>
  </si>
  <si>
    <t>刘丽</t>
  </si>
  <si>
    <t>机电设备故障诊断与维修</t>
  </si>
  <si>
    <t>机电1724</t>
  </si>
  <si>
    <t>机器人1721</t>
  </si>
  <si>
    <t>刘琳</t>
  </si>
  <si>
    <t>公共英语l</t>
  </si>
  <si>
    <t>管理二A</t>
  </si>
  <si>
    <t>管理一A</t>
  </si>
  <si>
    <t>汽车一A</t>
  </si>
  <si>
    <t>刘松亭</t>
  </si>
  <si>
    <t>电子1921</t>
  </si>
  <si>
    <t>电子1922</t>
  </si>
  <si>
    <t>电子1923</t>
  </si>
  <si>
    <t>会计1927</t>
  </si>
  <si>
    <t>刘晓艳</t>
  </si>
  <si>
    <t>工程材料与成形技术</t>
  </si>
  <si>
    <t>机械制造基础</t>
  </si>
  <si>
    <t>17材控1班</t>
  </si>
  <si>
    <t>17材控2班</t>
  </si>
  <si>
    <t>柳国栋</t>
  </si>
  <si>
    <t>现代汉语</t>
  </si>
  <si>
    <t>文秘1821</t>
  </si>
  <si>
    <t>文秘1822</t>
  </si>
  <si>
    <t>马美玲</t>
  </si>
  <si>
    <t>基础会计</t>
  </si>
  <si>
    <t>营销1921</t>
  </si>
  <si>
    <t>营销1922</t>
  </si>
  <si>
    <t>马明霞</t>
  </si>
  <si>
    <t>新编1</t>
  </si>
  <si>
    <t>2019纺织</t>
  </si>
  <si>
    <t>2019机电</t>
  </si>
  <si>
    <t>2019经贸</t>
  </si>
  <si>
    <t>2019信息</t>
  </si>
  <si>
    <t>马卫民</t>
  </si>
  <si>
    <t>电机拖动与控制</t>
  </si>
  <si>
    <t>机电1821</t>
  </si>
  <si>
    <t>机电1822</t>
  </si>
  <si>
    <t>机电1823</t>
  </si>
  <si>
    <t>马扬梅</t>
  </si>
  <si>
    <t>旅游经济学</t>
  </si>
  <si>
    <t>酒店1921</t>
  </si>
  <si>
    <t>酒店1922</t>
  </si>
  <si>
    <t>酒店1923</t>
  </si>
  <si>
    <t>酒店1924</t>
  </si>
  <si>
    <t>梅玲</t>
  </si>
  <si>
    <t>公共英语（1）</t>
  </si>
  <si>
    <t>2019级机电混合班</t>
  </si>
  <si>
    <t>2019级经贸二混合班</t>
  </si>
  <si>
    <t>2019级经贸一混合班</t>
  </si>
  <si>
    <t>倪中秀</t>
  </si>
  <si>
    <t>纺织1721</t>
  </si>
  <si>
    <t>织物结构与设计</t>
  </si>
  <si>
    <t>纺设1821</t>
  </si>
  <si>
    <t>牛凤文</t>
  </si>
  <si>
    <t>物联网技术</t>
  </si>
  <si>
    <t>电子1721</t>
  </si>
  <si>
    <t>电子1722</t>
  </si>
  <si>
    <t>电子1724</t>
  </si>
  <si>
    <t>瞿永</t>
  </si>
  <si>
    <t>产业用纺织品</t>
  </si>
  <si>
    <t>纺织1821</t>
  </si>
  <si>
    <t>机织技术</t>
  </si>
  <si>
    <t>检验1821</t>
  </si>
  <si>
    <t>染整1821</t>
  </si>
  <si>
    <t>现代机织技术（上）</t>
  </si>
  <si>
    <t>沈舒海</t>
  </si>
  <si>
    <t>计算机应用基础</t>
  </si>
  <si>
    <t>宋国富</t>
  </si>
  <si>
    <t>单片机应用技术</t>
  </si>
  <si>
    <t>自动化1821</t>
  </si>
  <si>
    <t>自动化1822</t>
  </si>
  <si>
    <t>孙辉</t>
  </si>
  <si>
    <t>现代饭店管理</t>
  </si>
  <si>
    <t>孙敬华</t>
  </si>
  <si>
    <t>计算机绘图（专科，32学时）</t>
  </si>
  <si>
    <t>模具1921</t>
  </si>
  <si>
    <t>唐珊珊</t>
  </si>
  <si>
    <t>数字电子技术</t>
  </si>
  <si>
    <t>田丽</t>
  </si>
  <si>
    <t>纺织品染整工艺学</t>
  </si>
  <si>
    <t>纺设1721</t>
  </si>
  <si>
    <t>纺织商品</t>
  </si>
  <si>
    <t>前处理技术</t>
  </si>
  <si>
    <t>汪静</t>
  </si>
  <si>
    <t>西方经济学</t>
  </si>
  <si>
    <t>营销1821</t>
  </si>
  <si>
    <t>营销1822</t>
  </si>
  <si>
    <t>营销1823</t>
  </si>
  <si>
    <t>营销1824</t>
  </si>
  <si>
    <t>汪婷</t>
  </si>
  <si>
    <t>茶文化与茶艺</t>
  </si>
  <si>
    <t>旅游学概论</t>
  </si>
  <si>
    <t>王培俊</t>
  </si>
  <si>
    <t>管理沟通实务</t>
  </si>
  <si>
    <t>王盛强</t>
  </si>
  <si>
    <t>photoshop</t>
  </si>
  <si>
    <t>环艺1822</t>
  </si>
  <si>
    <t>环艺1823</t>
  </si>
  <si>
    <t>王晓耘</t>
  </si>
  <si>
    <t>公共英语Ⅰ（分层教学C层）</t>
  </si>
  <si>
    <t>吴聪</t>
  </si>
  <si>
    <t>新型建筑材料应用</t>
  </si>
  <si>
    <t>材料1721</t>
  </si>
  <si>
    <t>吴礼丽</t>
  </si>
  <si>
    <t>建筑装饰材料</t>
  </si>
  <si>
    <t>装饰1821</t>
  </si>
  <si>
    <t>吴平安</t>
  </si>
  <si>
    <t>大学英语精读I</t>
  </si>
  <si>
    <t>19化工</t>
  </si>
  <si>
    <t>19信息</t>
  </si>
  <si>
    <t>19艺术</t>
  </si>
  <si>
    <t>吴群</t>
  </si>
  <si>
    <t>安装工程预算</t>
  </si>
  <si>
    <t>造价1721、造价1722</t>
  </si>
  <si>
    <t>建筑工程制图</t>
  </si>
  <si>
    <t>建筑设备</t>
  </si>
  <si>
    <t>建筑1721、建筑1722</t>
  </si>
  <si>
    <t>武松梅</t>
  </si>
  <si>
    <t>纺织专业英语</t>
  </si>
  <si>
    <t>棉纺概论</t>
  </si>
  <si>
    <t>现代纺纱技术（下）</t>
  </si>
  <si>
    <t>肖春苗</t>
  </si>
  <si>
    <t>社区管理与事务</t>
  </si>
  <si>
    <t>社区1821</t>
  </si>
  <si>
    <t>谢金刚</t>
  </si>
  <si>
    <t>高分子专业英语</t>
  </si>
  <si>
    <t>高分子1721</t>
  </si>
  <si>
    <t>高分子1722</t>
  </si>
  <si>
    <t>塑料材料与助剂</t>
  </si>
  <si>
    <t>高分子1821</t>
  </si>
  <si>
    <t>塑料成型设备</t>
  </si>
  <si>
    <t>谢军</t>
  </si>
  <si>
    <t>光伏电站的施工与维护</t>
  </si>
  <si>
    <t>光伏1721</t>
  </si>
  <si>
    <t>徐丽芳</t>
  </si>
  <si>
    <t>公共英语1</t>
  </si>
  <si>
    <t>化工A C407</t>
  </si>
  <si>
    <t>机械A C205</t>
  </si>
  <si>
    <t>建筑A B405</t>
  </si>
  <si>
    <t>徐倩</t>
  </si>
  <si>
    <t>市场营销</t>
  </si>
  <si>
    <t>徐朔</t>
  </si>
  <si>
    <t>管理C</t>
  </si>
  <si>
    <t>汽车C</t>
  </si>
  <si>
    <t>徐云苑</t>
  </si>
  <si>
    <t>光纤通信</t>
  </si>
  <si>
    <t>通信1721</t>
  </si>
  <si>
    <t>通信1722</t>
  </si>
  <si>
    <t>杨家平</t>
  </si>
  <si>
    <t>商务1823</t>
  </si>
  <si>
    <t>高等数学</t>
  </si>
  <si>
    <t>杨磊</t>
  </si>
  <si>
    <t>汽车单片机及局域网技术</t>
  </si>
  <si>
    <t>汽电1821</t>
  </si>
  <si>
    <t>汽车电控技术</t>
  </si>
  <si>
    <t>汽服1722</t>
  </si>
  <si>
    <t>汽配1721</t>
  </si>
  <si>
    <t>汽配1722</t>
  </si>
  <si>
    <t>杨续模</t>
  </si>
  <si>
    <t>杨阳</t>
  </si>
  <si>
    <t>发展汉语·中级听力</t>
  </si>
  <si>
    <t>自动化1825</t>
  </si>
  <si>
    <t>自动化1826</t>
  </si>
  <si>
    <t>演讲与口才</t>
  </si>
  <si>
    <t>会展1722</t>
  </si>
  <si>
    <t>姚艳春</t>
  </si>
  <si>
    <t>电工基础</t>
  </si>
  <si>
    <t>机电1923</t>
  </si>
  <si>
    <t>尹晓落</t>
  </si>
  <si>
    <t>工厂供电</t>
  </si>
  <si>
    <t>自动化1823</t>
  </si>
  <si>
    <t>自动化1824</t>
  </si>
  <si>
    <t>余琴</t>
  </si>
  <si>
    <t>针织工艺技术</t>
  </si>
  <si>
    <t>余顺</t>
  </si>
  <si>
    <t>软件工程</t>
  </si>
  <si>
    <t>计算机1723</t>
  </si>
  <si>
    <t>计算机1724</t>
  </si>
  <si>
    <t>余婷婷</t>
  </si>
  <si>
    <t>个案工作</t>
  </si>
  <si>
    <t>管理学基础</t>
  </si>
  <si>
    <t>文秘1922</t>
  </si>
  <si>
    <t>俞海燕</t>
  </si>
  <si>
    <t>思想道德修养与法律基础 2018版</t>
  </si>
  <si>
    <t>会计1925 1926</t>
  </si>
  <si>
    <t>机电1921 1922</t>
  </si>
  <si>
    <t>计算机1921 1922</t>
  </si>
  <si>
    <t>汽修1921 1922</t>
  </si>
  <si>
    <t>通信1921 1922</t>
  </si>
  <si>
    <t>张徽</t>
  </si>
  <si>
    <t>中国传统文化</t>
  </si>
  <si>
    <t>17化工1班  17化工2班</t>
  </si>
  <si>
    <t>张吉炎</t>
  </si>
  <si>
    <t>建筑1921建筑1922</t>
  </si>
  <si>
    <t>汽配1921汽配1922</t>
  </si>
  <si>
    <t>社区1921社区1922</t>
  </si>
  <si>
    <t>张平</t>
  </si>
  <si>
    <t>Hadoop大数据开发基础</t>
  </si>
  <si>
    <t>RJ1821</t>
  </si>
  <si>
    <t>张群文</t>
  </si>
  <si>
    <t>高等数学（上）</t>
  </si>
  <si>
    <t>纺设1921</t>
  </si>
  <si>
    <t>环保1921</t>
  </si>
  <si>
    <t>环保1922</t>
  </si>
  <si>
    <t>机器人1921</t>
  </si>
  <si>
    <t>检验1921</t>
  </si>
  <si>
    <t>染整1921</t>
  </si>
  <si>
    <t>张坛柳</t>
  </si>
  <si>
    <t>建筑工程制图与识图</t>
  </si>
  <si>
    <t>装饰1921，装饰1922</t>
  </si>
  <si>
    <t>室内装饰设计</t>
  </si>
  <si>
    <t>装饰1822</t>
  </si>
  <si>
    <t>装饰1823</t>
  </si>
  <si>
    <t>张霞</t>
  </si>
  <si>
    <t>PHP动态网站开发</t>
  </si>
  <si>
    <t>张焱</t>
  </si>
  <si>
    <t>数控1821</t>
  </si>
  <si>
    <t>数控1822</t>
  </si>
  <si>
    <t>赵洪梅</t>
  </si>
  <si>
    <t>赵梦月</t>
  </si>
  <si>
    <t>旅行社经营与管理</t>
  </si>
  <si>
    <t>旅游1821</t>
  </si>
  <si>
    <t>旅游1822</t>
  </si>
  <si>
    <t>赵荃</t>
  </si>
  <si>
    <t>机械A</t>
  </si>
  <si>
    <t>建筑A</t>
  </si>
  <si>
    <t>赵勋</t>
  </si>
  <si>
    <t>C语言程序设计</t>
  </si>
  <si>
    <t>计算机1922</t>
  </si>
  <si>
    <t>周莉萍</t>
  </si>
  <si>
    <t>数控机床电气控制与维修</t>
  </si>
  <si>
    <t>机设1721</t>
  </si>
  <si>
    <t>机设1722</t>
  </si>
  <si>
    <t>机设1723</t>
  </si>
  <si>
    <t>社会保障概论</t>
  </si>
  <si>
    <t>HR1721</t>
  </si>
  <si>
    <t>朱畅</t>
  </si>
  <si>
    <t>社区1721</t>
  </si>
  <si>
    <t>组织行为学</t>
  </si>
  <si>
    <t>HR1921</t>
  </si>
  <si>
    <t>HR1922</t>
  </si>
  <si>
    <t>合计课时</t>
    <phoneticPr fontId="2" type="noConversion"/>
  </si>
  <si>
    <t>安职院2019-2020（1）混合式教学达标情况公示</t>
    <phoneticPr fontId="2" type="noConversion"/>
  </si>
  <si>
    <t>实际课时</t>
    <phoneticPr fontId="2" type="noConversion"/>
  </si>
  <si>
    <t>额外课时</t>
    <phoneticPr fontId="2" type="noConversion"/>
  </si>
  <si>
    <t>班级:会计1821</t>
  </si>
  <si>
    <t>班级:会计1822</t>
  </si>
  <si>
    <t>班级:会计1823</t>
  </si>
  <si>
    <t>班级:会计1824</t>
  </si>
  <si>
    <t>纺织科技史</t>
  </si>
  <si>
    <t>班级:纺设1921</t>
  </si>
  <si>
    <t>班级:纺织1921</t>
  </si>
  <si>
    <t>班级:检验1921</t>
  </si>
  <si>
    <t>家用纺织品设计</t>
  </si>
  <si>
    <t>班级:纺设1721</t>
  </si>
  <si>
    <t>棉织工艺设计与计算</t>
  </si>
  <si>
    <t>班级:纺织1721</t>
  </si>
  <si>
    <t>班级:纺设1821</t>
  </si>
  <si>
    <t>班级:服工1921 服工1922</t>
  </si>
  <si>
    <t>班级:服工1923</t>
  </si>
  <si>
    <t>二12五12能源401管理2C</t>
  </si>
  <si>
    <t>二34五34能源317汽车2C</t>
  </si>
  <si>
    <t>一12四12能源508管理1C</t>
  </si>
  <si>
    <t>一34四34能源311汽车1C</t>
  </si>
  <si>
    <t>javaweb程序设计I</t>
  </si>
  <si>
    <t>班级:计算机1821</t>
  </si>
  <si>
    <t>班级:计算机1824</t>
  </si>
  <si>
    <t>计算机1723、计算机1724班</t>
  </si>
  <si>
    <t>班级:物联网1921 物联网1922</t>
  </si>
  <si>
    <t>会展专业英语</t>
  </si>
  <si>
    <t>班级:会展1821</t>
  </si>
  <si>
    <t>班级:会展1822</t>
  </si>
  <si>
    <t>朱畅</t>
    <phoneticPr fontId="2" type="noConversion"/>
  </si>
  <si>
    <t>李玲</t>
  </si>
  <si>
    <t>通信原理与通信技术</t>
  </si>
  <si>
    <t>班级:通信1921 通信1922</t>
  </si>
  <si>
    <t>班级:物联网1721</t>
  </si>
  <si>
    <t>刘敏</t>
  </si>
  <si>
    <t>高等数学Ⅰ</t>
  </si>
  <si>
    <t>班级:会计1926</t>
  </si>
  <si>
    <t>班级:网络1924</t>
  </si>
  <si>
    <t>班级:网络1925</t>
  </si>
  <si>
    <t>班级:物流1923</t>
  </si>
  <si>
    <t>姚玲</t>
  </si>
  <si>
    <t>建筑工程概预算</t>
  </si>
  <si>
    <t>班级:造价1821</t>
  </si>
  <si>
    <t>班级:造价1822 造价1823</t>
  </si>
  <si>
    <t>丁峰</t>
    <phoneticPr fontId="2" type="noConversion"/>
  </si>
  <si>
    <t>公差配合与技术测量</t>
  </si>
  <si>
    <t>班级:机设1821</t>
  </si>
  <si>
    <t>丁峰</t>
    <phoneticPr fontId="2" type="noConversion"/>
  </si>
  <si>
    <t>三维CAD</t>
  </si>
  <si>
    <t>班级:机设1822</t>
  </si>
  <si>
    <t>班级:机设1823</t>
  </si>
  <si>
    <t>许龙飞</t>
    <phoneticPr fontId="2" type="noConversion"/>
  </si>
  <si>
    <t>班级:机电1921</t>
  </si>
  <si>
    <t>许龙飞</t>
    <phoneticPr fontId="2" type="noConversion"/>
  </si>
  <si>
    <t>班级:机电1922</t>
  </si>
  <si>
    <t>陈秀芳</t>
    <phoneticPr fontId="2" type="noConversion"/>
  </si>
  <si>
    <t>服装专业英语</t>
  </si>
  <si>
    <t>班级:服工1721</t>
  </si>
  <si>
    <t>陈秀芳</t>
    <phoneticPr fontId="2" type="noConversion"/>
  </si>
  <si>
    <t>班级:服工1722</t>
  </si>
  <si>
    <t>班级:服工1723</t>
  </si>
  <si>
    <t>染整实验Ⅱ</t>
  </si>
  <si>
    <t>班级:染整1721</t>
  </si>
  <si>
    <t>艺术染整学</t>
  </si>
  <si>
    <t>印花</t>
  </si>
  <si>
    <t>合计</t>
    <phoneticPr fontId="2" type="noConversion"/>
  </si>
  <si>
    <t>合计</t>
    <phoneticPr fontId="2" type="noConversion"/>
  </si>
  <si>
    <t>合计</t>
    <phoneticPr fontId="2" type="noConversion"/>
  </si>
  <si>
    <t>合计</t>
    <phoneticPr fontId="2" type="noConversion"/>
  </si>
  <si>
    <t>安徽职业技术学院2019-2020第一学期混合教学达标情况公式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</si>
</sst>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Calibri"/>
      <family val="2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2"/>
      <name val="Segoe UI"/>
      <family val="2"/>
    </font>
    <font>
      <b/>
      <sz val="10.5"/>
      <name val="Segoe UI"/>
      <family val="2"/>
    </font>
    <font>
      <b/>
      <sz val="10.5"/>
      <name val="宋体"/>
      <family val="3"/>
      <charset val="134"/>
    </font>
    <font>
      <sz val="10"/>
      <name val="Arial"/>
      <family val="2"/>
    </font>
    <font>
      <b/>
      <sz val="18"/>
      <color theme="1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1" applyFont="1"/>
    <xf numFmtId="0" fontId="5" fillId="0" borderId="0" xfId="0" applyFont="1">
      <alignment vertical="center"/>
    </xf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1" applyFont="1"/>
    <xf numFmtId="0" fontId="11" fillId="0" borderId="0" xfId="1" applyFont="1"/>
    <xf numFmtId="0" fontId="12" fillId="0" borderId="0" xfId="0" applyFont="1" applyAlignment="1">
      <alignment horizontal="center" vertical="center"/>
    </xf>
    <xf numFmtId="0" fontId="0" fillId="0" borderId="0" xfId="0" applyAlignment="1"/>
    <xf numFmtId="0" fontId="12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1" applyFont="1" applyAlignment="1">
      <alignment horizontal="center"/>
    </xf>
    <xf numFmtId="0" fontId="6" fillId="0" borderId="0" xfId="1" applyFont="1"/>
    <xf numFmtId="0" fontId="9" fillId="0" borderId="0" xfId="1" applyFont="1"/>
    <xf numFmtId="0" fontId="14" fillId="0" borderId="0" xfId="1" applyFont="1"/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4"/>
  <sheetViews>
    <sheetView tabSelected="1" topLeftCell="A151" workbookViewId="0">
      <selection activeCell="M7" sqref="M7"/>
    </sheetView>
  </sheetViews>
  <sheetFormatPr defaultRowHeight="14.25"/>
  <cols>
    <col min="3" max="3" width="28.375" customWidth="1"/>
    <col min="4" max="4" width="15.375" customWidth="1"/>
    <col min="5" max="5" width="9" style="2"/>
    <col min="13" max="13" width="28.375" customWidth="1"/>
  </cols>
  <sheetData>
    <row r="1" spans="1:13" ht="34.5" customHeight="1">
      <c r="A1" s="23" t="s">
        <v>475</v>
      </c>
      <c r="B1" s="23"/>
      <c r="C1" s="23"/>
      <c r="D1" s="23"/>
      <c r="E1" s="23"/>
      <c r="F1" s="23"/>
      <c r="G1" s="23"/>
      <c r="M1" s="3" t="s">
        <v>7</v>
      </c>
    </row>
    <row r="2" spans="1:13" s="18" customFormat="1" ht="21.75" customHeight="1">
      <c r="A2" s="18" t="s">
        <v>0</v>
      </c>
      <c r="B2" s="16" t="s">
        <v>1</v>
      </c>
      <c r="C2" s="16" t="s">
        <v>2</v>
      </c>
      <c r="D2" s="17" t="s">
        <v>3</v>
      </c>
      <c r="E2" s="19" t="s">
        <v>406</v>
      </c>
      <c r="F2" s="18" t="s">
        <v>407</v>
      </c>
      <c r="G2" s="18" t="s">
        <v>473</v>
      </c>
      <c r="K2" s="16" t="s">
        <v>1</v>
      </c>
      <c r="M2" s="3" t="s">
        <v>13</v>
      </c>
    </row>
    <row r="3" spans="1:13" ht="15">
      <c r="A3">
        <v>1</v>
      </c>
      <c r="B3" s="3" t="s">
        <v>6</v>
      </c>
      <c r="C3" s="3" t="s">
        <v>7</v>
      </c>
      <c r="D3" s="3" t="s">
        <v>8</v>
      </c>
      <c r="E3" s="2">
        <v>56</v>
      </c>
      <c r="F3">
        <f>E3*0.2</f>
        <v>11.200000000000001</v>
      </c>
      <c r="G3">
        <f>SUM(F3:F6)</f>
        <v>44</v>
      </c>
      <c r="K3" s="3" t="s">
        <v>6</v>
      </c>
      <c r="L3">
        <v>1</v>
      </c>
      <c r="M3" s="3" t="s">
        <v>19</v>
      </c>
    </row>
    <row r="4" spans="1:13" ht="15">
      <c r="B4" s="3" t="s">
        <v>6</v>
      </c>
      <c r="C4" s="3" t="s">
        <v>7</v>
      </c>
      <c r="D4" s="3" t="s">
        <v>9</v>
      </c>
      <c r="E4" s="2">
        <v>56</v>
      </c>
      <c r="F4">
        <f t="shared" ref="F4:F69" si="0">E4*0.2</f>
        <v>11.200000000000001</v>
      </c>
      <c r="K4" s="3" t="s">
        <v>12</v>
      </c>
      <c r="L4">
        <v>2</v>
      </c>
      <c r="M4" s="3" t="s">
        <v>21</v>
      </c>
    </row>
    <row r="5" spans="1:13" ht="15">
      <c r="B5" s="3" t="s">
        <v>6</v>
      </c>
      <c r="C5" s="3" t="s">
        <v>7</v>
      </c>
      <c r="D5" s="3" t="s">
        <v>10</v>
      </c>
      <c r="E5" s="2">
        <v>56</v>
      </c>
      <c r="F5">
        <f t="shared" si="0"/>
        <v>11.200000000000001</v>
      </c>
      <c r="K5" s="3" t="s">
        <v>18</v>
      </c>
      <c r="L5">
        <v>3</v>
      </c>
      <c r="M5" s="3" t="s">
        <v>24</v>
      </c>
    </row>
    <row r="6" spans="1:13" ht="15">
      <c r="B6" s="3" t="s">
        <v>6</v>
      </c>
      <c r="C6" s="3" t="s">
        <v>7</v>
      </c>
      <c r="D6" s="3" t="s">
        <v>11</v>
      </c>
      <c r="E6" s="2">
        <v>52</v>
      </c>
      <c r="F6">
        <f t="shared" si="0"/>
        <v>10.4</v>
      </c>
      <c r="K6" s="3" t="s">
        <v>23</v>
      </c>
      <c r="L6">
        <v>4</v>
      </c>
      <c r="M6" s="3" t="s">
        <v>27</v>
      </c>
    </row>
    <row r="7" spans="1:13" ht="15">
      <c r="A7">
        <v>2</v>
      </c>
      <c r="B7" s="3" t="s">
        <v>12</v>
      </c>
      <c r="C7" s="3" t="s">
        <v>13</v>
      </c>
      <c r="D7" s="3" t="s">
        <v>14</v>
      </c>
      <c r="E7" s="2">
        <v>52</v>
      </c>
      <c r="F7">
        <f t="shared" si="0"/>
        <v>10.4</v>
      </c>
      <c r="G7">
        <f>SUM(F7:F10)</f>
        <v>41.6</v>
      </c>
      <c r="K7" s="3" t="s">
        <v>32</v>
      </c>
      <c r="L7">
        <v>5</v>
      </c>
      <c r="M7" s="3" t="s">
        <v>29</v>
      </c>
    </row>
    <row r="8" spans="1:13" ht="15">
      <c r="B8" s="3" t="s">
        <v>12</v>
      </c>
      <c r="C8" s="3" t="s">
        <v>13</v>
      </c>
      <c r="D8" s="3" t="s">
        <v>15</v>
      </c>
      <c r="E8" s="2">
        <v>52</v>
      </c>
      <c r="F8">
        <f t="shared" si="0"/>
        <v>10.4</v>
      </c>
      <c r="K8" s="3" t="s">
        <v>38</v>
      </c>
      <c r="L8">
        <v>6</v>
      </c>
      <c r="M8" s="3" t="s">
        <v>33</v>
      </c>
    </row>
    <row r="9" spans="1:13" ht="15">
      <c r="B9" s="3" t="s">
        <v>12</v>
      </c>
      <c r="C9" s="3" t="s">
        <v>13</v>
      </c>
      <c r="D9" s="3" t="s">
        <v>16</v>
      </c>
      <c r="E9" s="2">
        <v>52</v>
      </c>
      <c r="F9">
        <f t="shared" si="0"/>
        <v>10.4</v>
      </c>
      <c r="K9" s="3" t="s">
        <v>42</v>
      </c>
      <c r="L9">
        <v>7</v>
      </c>
      <c r="M9" s="3" t="s">
        <v>35</v>
      </c>
    </row>
    <row r="10" spans="1:13" ht="15">
      <c r="B10" s="3" t="s">
        <v>12</v>
      </c>
      <c r="C10" s="3" t="s">
        <v>13</v>
      </c>
      <c r="D10" s="3" t="s">
        <v>17</v>
      </c>
      <c r="E10" s="2">
        <v>52</v>
      </c>
      <c r="F10">
        <f t="shared" si="0"/>
        <v>10.4</v>
      </c>
      <c r="K10" s="3" t="s">
        <v>47</v>
      </c>
      <c r="L10">
        <v>8</v>
      </c>
      <c r="M10" s="3" t="s">
        <v>39</v>
      </c>
    </row>
    <row r="11" spans="1:13" ht="15">
      <c r="A11">
        <v>3</v>
      </c>
      <c r="B11" s="3" t="s">
        <v>18</v>
      </c>
      <c r="C11" s="3" t="s">
        <v>19</v>
      </c>
      <c r="D11" s="3" t="s">
        <v>20</v>
      </c>
      <c r="E11" s="2">
        <v>68</v>
      </c>
      <c r="F11">
        <f t="shared" si="0"/>
        <v>13.600000000000001</v>
      </c>
      <c r="G11">
        <f>SUM(F11:F12)</f>
        <v>27.200000000000003</v>
      </c>
      <c r="K11" s="3" t="s">
        <v>49</v>
      </c>
      <c r="L11">
        <v>9</v>
      </c>
      <c r="M11" s="3" t="s">
        <v>43</v>
      </c>
    </row>
    <row r="12" spans="1:13" ht="15">
      <c r="B12" s="3" t="s">
        <v>18</v>
      </c>
      <c r="C12" s="3" t="s">
        <v>21</v>
      </c>
      <c r="D12" s="3" t="s">
        <v>22</v>
      </c>
      <c r="E12" s="2">
        <v>68</v>
      </c>
      <c r="F12">
        <f t="shared" si="0"/>
        <v>13.600000000000001</v>
      </c>
      <c r="K12" s="3" t="s">
        <v>56</v>
      </c>
      <c r="L12">
        <v>10</v>
      </c>
      <c r="M12" s="3" t="s">
        <v>46</v>
      </c>
    </row>
    <row r="13" spans="1:13" ht="15">
      <c r="A13">
        <v>4</v>
      </c>
      <c r="B13" s="3" t="s">
        <v>23</v>
      </c>
      <c r="C13" s="3" t="s">
        <v>24</v>
      </c>
      <c r="D13" s="3" t="s">
        <v>25</v>
      </c>
      <c r="E13" s="2">
        <v>72</v>
      </c>
      <c r="F13">
        <f t="shared" si="0"/>
        <v>14.4</v>
      </c>
      <c r="G13">
        <f>SUM(F13:F17)</f>
        <v>60</v>
      </c>
      <c r="K13" s="3" t="s">
        <v>59</v>
      </c>
      <c r="L13">
        <v>11</v>
      </c>
      <c r="M13" s="3" t="s">
        <v>48</v>
      </c>
    </row>
    <row r="14" spans="1:13" ht="15">
      <c r="B14" s="3" t="s">
        <v>23</v>
      </c>
      <c r="C14" s="3" t="s">
        <v>24</v>
      </c>
      <c r="D14" s="3" t="s">
        <v>26</v>
      </c>
      <c r="E14" s="2">
        <v>72</v>
      </c>
      <c r="F14">
        <f t="shared" si="0"/>
        <v>14.4</v>
      </c>
      <c r="K14" s="3" t="s">
        <v>64</v>
      </c>
      <c r="L14">
        <v>12</v>
      </c>
      <c r="M14" s="3" t="s">
        <v>50</v>
      </c>
    </row>
    <row r="15" spans="1:13" ht="15">
      <c r="B15" s="3" t="s">
        <v>23</v>
      </c>
      <c r="C15" s="3" t="s">
        <v>27</v>
      </c>
      <c r="D15" s="3" t="s">
        <v>28</v>
      </c>
      <c r="E15" s="2">
        <v>52</v>
      </c>
      <c r="F15">
        <f t="shared" si="0"/>
        <v>10.4</v>
      </c>
      <c r="K15" s="3" t="s">
        <v>68</v>
      </c>
      <c r="L15">
        <v>13</v>
      </c>
      <c r="M15" s="3" t="s">
        <v>52</v>
      </c>
    </row>
    <row r="16" spans="1:13" ht="15">
      <c r="B16" s="3" t="s">
        <v>23</v>
      </c>
      <c r="C16" s="3" t="s">
        <v>29</v>
      </c>
      <c r="D16" s="3" t="s">
        <v>30</v>
      </c>
      <c r="E16" s="2">
        <v>52</v>
      </c>
      <c r="F16">
        <f t="shared" si="0"/>
        <v>10.4</v>
      </c>
      <c r="K16" s="3" t="s">
        <v>70</v>
      </c>
      <c r="L16">
        <v>14</v>
      </c>
      <c r="M16" s="3" t="s">
        <v>55</v>
      </c>
    </row>
    <row r="17" spans="1:13" ht="15">
      <c r="B17" s="3" t="s">
        <v>23</v>
      </c>
      <c r="C17" s="3" t="s">
        <v>29</v>
      </c>
      <c r="D17" s="3" t="s">
        <v>31</v>
      </c>
      <c r="E17" s="2">
        <v>52</v>
      </c>
      <c r="F17">
        <f t="shared" si="0"/>
        <v>10.4</v>
      </c>
      <c r="K17" s="3" t="s">
        <v>78</v>
      </c>
      <c r="L17">
        <v>15</v>
      </c>
      <c r="M17" s="3" t="s">
        <v>57</v>
      </c>
    </row>
    <row r="18" spans="1:13" ht="15">
      <c r="A18">
        <v>5</v>
      </c>
      <c r="B18" s="3" t="s">
        <v>32</v>
      </c>
      <c r="C18" s="3" t="s">
        <v>33</v>
      </c>
      <c r="D18" s="3" t="s">
        <v>34</v>
      </c>
      <c r="E18" s="10">
        <v>56</v>
      </c>
      <c r="F18">
        <f t="shared" si="0"/>
        <v>11.200000000000001</v>
      </c>
      <c r="G18">
        <f>SUM(F18:F20)</f>
        <v>27.200000000000003</v>
      </c>
      <c r="K18" s="3" t="s">
        <v>86</v>
      </c>
      <c r="L18">
        <v>16</v>
      </c>
      <c r="M18" s="3" t="s">
        <v>60</v>
      </c>
    </row>
    <row r="19" spans="1:13" ht="15">
      <c r="B19" s="3" t="s">
        <v>32</v>
      </c>
      <c r="C19" s="3" t="s">
        <v>35</v>
      </c>
      <c r="D19" s="3" t="s">
        <v>36</v>
      </c>
      <c r="E19" s="2">
        <v>40</v>
      </c>
      <c r="F19">
        <f t="shared" si="0"/>
        <v>8</v>
      </c>
      <c r="K19" s="3" t="s">
        <v>90</v>
      </c>
      <c r="L19">
        <v>17</v>
      </c>
      <c r="M19" s="3" t="s">
        <v>65</v>
      </c>
    </row>
    <row r="20" spans="1:13" ht="15">
      <c r="B20" s="3" t="s">
        <v>32</v>
      </c>
      <c r="C20" s="3" t="s">
        <v>35</v>
      </c>
      <c r="D20" s="3" t="s">
        <v>37</v>
      </c>
      <c r="E20" s="2">
        <v>40</v>
      </c>
      <c r="F20">
        <f t="shared" si="0"/>
        <v>8</v>
      </c>
      <c r="K20" s="3" t="s">
        <v>94</v>
      </c>
      <c r="L20">
        <v>18</v>
      </c>
      <c r="M20" s="3" t="s">
        <v>69</v>
      </c>
    </row>
    <row r="21" spans="1:13" ht="15">
      <c r="A21">
        <v>6</v>
      </c>
      <c r="B21" s="3" t="s">
        <v>38</v>
      </c>
      <c r="C21" s="3" t="s">
        <v>39</v>
      </c>
      <c r="D21" s="3" t="s">
        <v>40</v>
      </c>
      <c r="E21" s="2">
        <v>48</v>
      </c>
      <c r="F21">
        <f t="shared" si="0"/>
        <v>9.6000000000000014</v>
      </c>
      <c r="G21">
        <f>SUM(F21:F22)</f>
        <v>19.200000000000003</v>
      </c>
      <c r="K21" s="3" t="s">
        <v>97</v>
      </c>
      <c r="L21">
        <v>19</v>
      </c>
      <c r="M21" s="3" t="s">
        <v>71</v>
      </c>
    </row>
    <row r="22" spans="1:13" ht="15">
      <c r="B22" s="3" t="s">
        <v>38</v>
      </c>
      <c r="C22" s="3" t="s">
        <v>39</v>
      </c>
      <c r="D22" s="3" t="s">
        <v>41</v>
      </c>
      <c r="E22" s="2">
        <v>48</v>
      </c>
      <c r="F22">
        <f t="shared" si="0"/>
        <v>9.6000000000000014</v>
      </c>
      <c r="K22" s="3" t="s">
        <v>102</v>
      </c>
      <c r="L22">
        <v>20</v>
      </c>
      <c r="M22" s="3" t="s">
        <v>74</v>
      </c>
    </row>
    <row r="23" spans="1:13" ht="15">
      <c r="A23">
        <v>7</v>
      </c>
      <c r="B23" s="3" t="s">
        <v>42</v>
      </c>
      <c r="C23" s="3" t="s">
        <v>43</v>
      </c>
      <c r="D23" s="3" t="s">
        <v>44</v>
      </c>
      <c r="E23" s="2">
        <v>48</v>
      </c>
      <c r="F23">
        <f t="shared" si="0"/>
        <v>9.6000000000000014</v>
      </c>
      <c r="G23">
        <f>SUM(F23:F26)</f>
        <v>38.400000000000006</v>
      </c>
      <c r="K23" s="3" t="s">
        <v>108</v>
      </c>
      <c r="L23">
        <v>21</v>
      </c>
      <c r="M23" s="3" t="s">
        <v>76</v>
      </c>
    </row>
    <row r="24" spans="1:13" ht="15">
      <c r="B24" s="3" t="s">
        <v>42</v>
      </c>
      <c r="C24" s="3" t="s">
        <v>43</v>
      </c>
      <c r="D24" s="3" t="s">
        <v>45</v>
      </c>
      <c r="E24" s="2">
        <v>48</v>
      </c>
      <c r="F24" s="11">
        <f t="shared" si="0"/>
        <v>9.6000000000000014</v>
      </c>
      <c r="K24" s="3" t="s">
        <v>114</v>
      </c>
      <c r="L24">
        <v>22</v>
      </c>
      <c r="M24" s="3" t="s">
        <v>77</v>
      </c>
    </row>
    <row r="25" spans="1:13" ht="15">
      <c r="B25" s="3" t="s">
        <v>42</v>
      </c>
      <c r="C25" s="3" t="s">
        <v>46</v>
      </c>
      <c r="D25" s="3" t="s">
        <v>44</v>
      </c>
      <c r="E25" s="2">
        <v>48</v>
      </c>
      <c r="F25" s="11">
        <f t="shared" si="0"/>
        <v>9.6000000000000014</v>
      </c>
      <c r="K25" s="3" t="s">
        <v>122</v>
      </c>
      <c r="L25">
        <v>23</v>
      </c>
      <c r="M25" s="3" t="s">
        <v>79</v>
      </c>
    </row>
    <row r="26" spans="1:13" ht="15">
      <c r="B26" s="3" t="s">
        <v>42</v>
      </c>
      <c r="C26" s="3" t="s">
        <v>46</v>
      </c>
      <c r="D26" s="3" t="s">
        <v>45</v>
      </c>
      <c r="E26" s="2">
        <v>48</v>
      </c>
      <c r="F26" s="11">
        <f t="shared" si="0"/>
        <v>9.6000000000000014</v>
      </c>
      <c r="K26" s="3" t="s">
        <v>127</v>
      </c>
      <c r="L26">
        <v>24</v>
      </c>
      <c r="M26" s="3" t="s">
        <v>87</v>
      </c>
    </row>
    <row r="27" spans="1:13" ht="15">
      <c r="A27">
        <v>8</v>
      </c>
      <c r="B27" s="3" t="s">
        <v>47</v>
      </c>
      <c r="C27" s="3" t="s">
        <v>48</v>
      </c>
      <c r="D27" s="3" t="s">
        <v>408</v>
      </c>
      <c r="E27" s="2">
        <v>56</v>
      </c>
      <c r="F27" s="11">
        <f t="shared" si="0"/>
        <v>11.200000000000001</v>
      </c>
      <c r="G27">
        <f>SUM(F27:F30)</f>
        <v>44.800000000000004</v>
      </c>
      <c r="K27" s="3" t="s">
        <v>135</v>
      </c>
      <c r="L27">
        <v>25</v>
      </c>
      <c r="M27" s="3" t="s">
        <v>91</v>
      </c>
    </row>
    <row r="28" spans="1:13" ht="15">
      <c r="B28" s="3" t="s">
        <v>47</v>
      </c>
      <c r="C28" s="3" t="s">
        <v>48</v>
      </c>
      <c r="D28" s="3" t="s">
        <v>409</v>
      </c>
      <c r="E28" s="2">
        <v>56</v>
      </c>
      <c r="F28" s="11">
        <f t="shared" si="0"/>
        <v>11.200000000000001</v>
      </c>
      <c r="K28" s="3" t="s">
        <v>140</v>
      </c>
      <c r="L28">
        <v>26</v>
      </c>
      <c r="M28" s="3" t="s">
        <v>95</v>
      </c>
    </row>
    <row r="29" spans="1:13" ht="15">
      <c r="B29" s="3" t="s">
        <v>47</v>
      </c>
      <c r="C29" s="3" t="s">
        <v>48</v>
      </c>
      <c r="D29" s="3" t="s">
        <v>410</v>
      </c>
      <c r="E29" s="2">
        <v>56</v>
      </c>
      <c r="F29" s="11">
        <f t="shared" si="0"/>
        <v>11.200000000000001</v>
      </c>
      <c r="K29" s="3" t="s">
        <v>144</v>
      </c>
      <c r="L29">
        <v>27</v>
      </c>
      <c r="M29" s="3" t="s">
        <v>98</v>
      </c>
    </row>
    <row r="30" spans="1:13" ht="15">
      <c r="B30" s="3" t="s">
        <v>47</v>
      </c>
      <c r="C30" s="3" t="s">
        <v>48</v>
      </c>
      <c r="D30" s="3" t="s">
        <v>411</v>
      </c>
      <c r="E30" s="2">
        <v>56</v>
      </c>
      <c r="F30" s="11">
        <f t="shared" si="0"/>
        <v>11.200000000000001</v>
      </c>
      <c r="K30" s="3" t="s">
        <v>148</v>
      </c>
      <c r="L30">
        <v>28</v>
      </c>
      <c r="M30" s="3" t="s">
        <v>99</v>
      </c>
    </row>
    <row r="31" spans="1:13" ht="15">
      <c r="A31">
        <v>9</v>
      </c>
      <c r="B31" s="3" t="s">
        <v>49</v>
      </c>
      <c r="C31" s="3" t="s">
        <v>50</v>
      </c>
      <c r="D31" s="3" t="s">
        <v>51</v>
      </c>
      <c r="E31" s="2">
        <v>48</v>
      </c>
      <c r="F31">
        <f t="shared" si="0"/>
        <v>9.6000000000000014</v>
      </c>
      <c r="G31">
        <f>SUM(F31:F35)</f>
        <v>64</v>
      </c>
      <c r="K31" s="3" t="s">
        <v>155</v>
      </c>
      <c r="L31">
        <v>29</v>
      </c>
      <c r="M31" s="3" t="s">
        <v>103</v>
      </c>
    </row>
    <row r="32" spans="1:13" ht="15">
      <c r="B32" s="3" t="s">
        <v>49</v>
      </c>
      <c r="C32" s="3" t="s">
        <v>52</v>
      </c>
      <c r="D32" s="3" t="s">
        <v>53</v>
      </c>
      <c r="E32" s="2">
        <v>68</v>
      </c>
      <c r="F32">
        <f t="shared" si="0"/>
        <v>13.600000000000001</v>
      </c>
      <c r="K32" s="3" t="s">
        <v>163</v>
      </c>
      <c r="L32">
        <v>30</v>
      </c>
      <c r="M32" s="3" t="s">
        <v>109</v>
      </c>
    </row>
    <row r="33" spans="1:13" ht="15">
      <c r="B33" s="3" t="s">
        <v>49</v>
      </c>
      <c r="C33" s="3" t="s">
        <v>52</v>
      </c>
      <c r="D33" s="3" t="s">
        <v>54</v>
      </c>
      <c r="E33" s="10">
        <v>68</v>
      </c>
      <c r="F33">
        <f t="shared" si="0"/>
        <v>13.600000000000001</v>
      </c>
      <c r="K33" s="3" t="s">
        <v>167</v>
      </c>
      <c r="L33">
        <v>31</v>
      </c>
      <c r="M33" s="3" t="s">
        <v>115</v>
      </c>
    </row>
    <row r="34" spans="1:13" ht="15">
      <c r="B34" s="3" t="s">
        <v>49</v>
      </c>
      <c r="C34" s="3" t="s">
        <v>55</v>
      </c>
      <c r="D34" s="3" t="s">
        <v>53</v>
      </c>
      <c r="E34" s="10">
        <v>68</v>
      </c>
      <c r="F34">
        <f t="shared" si="0"/>
        <v>13.600000000000001</v>
      </c>
      <c r="K34" s="3" t="s">
        <v>172</v>
      </c>
      <c r="L34">
        <v>32</v>
      </c>
      <c r="M34" s="3" t="s">
        <v>119</v>
      </c>
    </row>
    <row r="35" spans="1:13" ht="15">
      <c r="B35" s="3" t="s">
        <v>49</v>
      </c>
      <c r="C35" s="3" t="s">
        <v>55</v>
      </c>
      <c r="D35" s="3" t="s">
        <v>54</v>
      </c>
      <c r="E35" s="10">
        <v>68</v>
      </c>
      <c r="F35">
        <f t="shared" si="0"/>
        <v>13.600000000000001</v>
      </c>
      <c r="K35" s="3" t="s">
        <v>177</v>
      </c>
      <c r="L35">
        <v>33</v>
      </c>
      <c r="M35" s="3" t="s">
        <v>128</v>
      </c>
    </row>
    <row r="36" spans="1:13" ht="15">
      <c r="A36">
        <v>10</v>
      </c>
      <c r="B36" s="3" t="s">
        <v>56</v>
      </c>
      <c r="C36" s="3" t="s">
        <v>57</v>
      </c>
      <c r="D36" s="3" t="s">
        <v>58</v>
      </c>
      <c r="E36" s="10">
        <v>52</v>
      </c>
      <c r="F36">
        <f t="shared" si="0"/>
        <v>10.4</v>
      </c>
      <c r="G36">
        <f>SUM(F36)</f>
        <v>10.4</v>
      </c>
      <c r="K36" s="3" t="s">
        <v>182</v>
      </c>
      <c r="L36">
        <v>34</v>
      </c>
      <c r="M36" s="3" t="s">
        <v>136</v>
      </c>
    </row>
    <row r="37" spans="1:13" ht="15">
      <c r="A37">
        <v>11</v>
      </c>
      <c r="B37" s="3" t="s">
        <v>59</v>
      </c>
      <c r="C37" s="3" t="s">
        <v>60</v>
      </c>
      <c r="D37" s="3" t="s">
        <v>61</v>
      </c>
      <c r="E37" s="10">
        <v>44</v>
      </c>
      <c r="F37">
        <f t="shared" si="0"/>
        <v>8.8000000000000007</v>
      </c>
      <c r="G37">
        <f>SUM(F37:F39)</f>
        <v>26.400000000000002</v>
      </c>
      <c r="K37" s="3" t="s">
        <v>186</v>
      </c>
      <c r="L37">
        <v>35</v>
      </c>
      <c r="M37" s="3" t="s">
        <v>141</v>
      </c>
    </row>
    <row r="38" spans="1:13" ht="15">
      <c r="B38" s="3" t="s">
        <v>59</v>
      </c>
      <c r="C38" s="3" t="s">
        <v>60</v>
      </c>
      <c r="D38" s="3" t="s">
        <v>62</v>
      </c>
      <c r="E38" s="10">
        <v>44</v>
      </c>
      <c r="F38">
        <f t="shared" si="0"/>
        <v>8.8000000000000007</v>
      </c>
      <c r="K38" s="3" t="s">
        <v>190</v>
      </c>
      <c r="L38">
        <v>36</v>
      </c>
      <c r="M38" s="3" t="s">
        <v>145</v>
      </c>
    </row>
    <row r="39" spans="1:13" ht="15">
      <c r="B39" s="3" t="s">
        <v>59</v>
      </c>
      <c r="C39" s="3" t="s">
        <v>60</v>
      </c>
      <c r="D39" s="3" t="s">
        <v>63</v>
      </c>
      <c r="E39" s="10">
        <v>44</v>
      </c>
      <c r="F39">
        <f t="shared" si="0"/>
        <v>8.8000000000000007</v>
      </c>
      <c r="K39" s="3" t="s">
        <v>196</v>
      </c>
      <c r="L39">
        <v>37</v>
      </c>
      <c r="M39" s="3" t="s">
        <v>147</v>
      </c>
    </row>
    <row r="40" spans="1:13" ht="15">
      <c r="A40">
        <v>12</v>
      </c>
      <c r="B40" s="3" t="s">
        <v>64</v>
      </c>
      <c r="C40" s="3" t="s">
        <v>65</v>
      </c>
      <c r="D40" s="3" t="s">
        <v>66</v>
      </c>
      <c r="E40" s="2">
        <v>39</v>
      </c>
      <c r="F40">
        <f t="shared" si="0"/>
        <v>7.8000000000000007</v>
      </c>
      <c r="G40">
        <f>SUM(F40:F41)</f>
        <v>15.600000000000001</v>
      </c>
      <c r="K40" s="3" t="s">
        <v>201</v>
      </c>
      <c r="L40">
        <v>38</v>
      </c>
      <c r="M40" s="3" t="s">
        <v>149</v>
      </c>
    </row>
    <row r="41" spans="1:13" ht="15">
      <c r="B41" s="3" t="s">
        <v>64</v>
      </c>
      <c r="C41" s="3" t="s">
        <v>65</v>
      </c>
      <c r="D41" s="3" t="s">
        <v>67</v>
      </c>
      <c r="E41" s="2">
        <v>39</v>
      </c>
      <c r="F41">
        <f t="shared" si="0"/>
        <v>7.8000000000000007</v>
      </c>
      <c r="K41" s="3" t="s">
        <v>207</v>
      </c>
      <c r="L41">
        <v>39</v>
      </c>
      <c r="M41" s="3" t="s">
        <v>153</v>
      </c>
    </row>
    <row r="42" spans="1:13" ht="15">
      <c r="A42">
        <v>13</v>
      </c>
      <c r="B42" s="3" t="s">
        <v>68</v>
      </c>
      <c r="C42" s="3" t="s">
        <v>69</v>
      </c>
      <c r="D42" s="3" t="s">
        <v>8</v>
      </c>
      <c r="E42" s="10">
        <v>28</v>
      </c>
      <c r="F42">
        <f t="shared" si="0"/>
        <v>5.6000000000000005</v>
      </c>
      <c r="G42">
        <f>SUM(F42:F45)</f>
        <v>22.400000000000002</v>
      </c>
      <c r="K42" s="3" t="s">
        <v>212</v>
      </c>
      <c r="L42">
        <v>40</v>
      </c>
      <c r="M42" s="3" t="s">
        <v>156</v>
      </c>
    </row>
    <row r="43" spans="1:13" ht="15">
      <c r="B43" s="3" t="s">
        <v>68</v>
      </c>
      <c r="C43" s="3" t="s">
        <v>69</v>
      </c>
      <c r="D43" s="3" t="s">
        <v>9</v>
      </c>
      <c r="E43" s="10">
        <v>28</v>
      </c>
      <c r="F43">
        <f t="shared" si="0"/>
        <v>5.6000000000000005</v>
      </c>
      <c r="K43" s="3" t="s">
        <v>216</v>
      </c>
      <c r="L43">
        <v>41</v>
      </c>
      <c r="M43" s="3" t="s">
        <v>161</v>
      </c>
    </row>
    <row r="44" spans="1:13" ht="15">
      <c r="B44" s="3" t="s">
        <v>68</v>
      </c>
      <c r="C44" s="3" t="s">
        <v>69</v>
      </c>
      <c r="D44" s="3" t="s">
        <v>10</v>
      </c>
      <c r="E44" s="10">
        <v>28</v>
      </c>
      <c r="F44">
        <f t="shared" si="0"/>
        <v>5.6000000000000005</v>
      </c>
      <c r="K44" s="3" t="s">
        <v>221</v>
      </c>
      <c r="L44">
        <v>42</v>
      </c>
      <c r="M44" s="3" t="s">
        <v>164</v>
      </c>
    </row>
    <row r="45" spans="1:13" ht="15">
      <c r="B45" s="3" t="s">
        <v>68</v>
      </c>
      <c r="C45" s="3" t="s">
        <v>69</v>
      </c>
      <c r="D45" s="3" t="s">
        <v>11</v>
      </c>
      <c r="E45" s="10">
        <v>28</v>
      </c>
      <c r="F45">
        <f t="shared" si="0"/>
        <v>5.6000000000000005</v>
      </c>
      <c r="K45" s="3" t="s">
        <v>228</v>
      </c>
      <c r="L45">
        <v>43</v>
      </c>
      <c r="M45" s="3" t="s">
        <v>168</v>
      </c>
    </row>
    <row r="46" spans="1:13" ht="15">
      <c r="A46">
        <v>14</v>
      </c>
      <c r="B46" s="3" t="s">
        <v>70</v>
      </c>
      <c r="C46" s="3" t="s">
        <v>71</v>
      </c>
      <c r="D46" s="3" t="s">
        <v>72</v>
      </c>
      <c r="E46" s="10">
        <v>36</v>
      </c>
      <c r="F46">
        <f t="shared" si="0"/>
        <v>7.2</v>
      </c>
      <c r="G46">
        <f>SUM(F46:F50)</f>
        <v>52</v>
      </c>
      <c r="K46" s="3" t="s">
        <v>230</v>
      </c>
      <c r="L46">
        <v>44</v>
      </c>
      <c r="M46" s="3" t="s">
        <v>178</v>
      </c>
    </row>
    <row r="47" spans="1:13" ht="15">
      <c r="B47" s="3" t="s">
        <v>70</v>
      </c>
      <c r="C47" s="3" t="s">
        <v>71</v>
      </c>
      <c r="D47" s="3" t="s">
        <v>73</v>
      </c>
      <c r="E47" s="10">
        <v>36</v>
      </c>
      <c r="F47">
        <f t="shared" si="0"/>
        <v>7.2</v>
      </c>
      <c r="K47" s="3" t="s">
        <v>234</v>
      </c>
      <c r="L47">
        <v>45</v>
      </c>
      <c r="M47" s="3" t="s">
        <v>179</v>
      </c>
    </row>
    <row r="48" spans="1:13" ht="15">
      <c r="B48" s="3" t="s">
        <v>70</v>
      </c>
      <c r="C48" s="3" t="s">
        <v>74</v>
      </c>
      <c r="D48" s="3" t="s">
        <v>75</v>
      </c>
      <c r="E48" s="10">
        <v>44</v>
      </c>
      <c r="F48">
        <f t="shared" si="0"/>
        <v>8.8000000000000007</v>
      </c>
      <c r="K48" s="3" t="s">
        <v>236</v>
      </c>
      <c r="L48">
        <v>46</v>
      </c>
      <c r="M48" s="3" t="s">
        <v>183</v>
      </c>
    </row>
    <row r="49" spans="1:13" ht="15">
      <c r="B49" s="3" t="s">
        <v>70</v>
      </c>
      <c r="C49" s="3" t="s">
        <v>76</v>
      </c>
      <c r="D49" s="3" t="s">
        <v>73</v>
      </c>
      <c r="E49" s="10">
        <v>72</v>
      </c>
      <c r="F49">
        <f t="shared" si="0"/>
        <v>14.4</v>
      </c>
      <c r="K49" s="3" t="s">
        <v>239</v>
      </c>
      <c r="L49">
        <v>47</v>
      </c>
      <c r="M49" s="3" t="s">
        <v>187</v>
      </c>
    </row>
    <row r="50" spans="1:13" ht="15">
      <c r="B50" s="3" t="s">
        <v>70</v>
      </c>
      <c r="C50" s="3" t="s">
        <v>77</v>
      </c>
      <c r="D50" s="3" t="s">
        <v>72</v>
      </c>
      <c r="E50" s="10">
        <v>72</v>
      </c>
      <c r="F50">
        <f t="shared" si="0"/>
        <v>14.4</v>
      </c>
      <c r="K50" s="3" t="s">
        <v>241</v>
      </c>
      <c r="L50">
        <v>48</v>
      </c>
      <c r="M50" s="3" t="s">
        <v>191</v>
      </c>
    </row>
    <row r="51" spans="1:13" ht="15">
      <c r="A51">
        <v>15</v>
      </c>
      <c r="B51" s="3" t="s">
        <v>78</v>
      </c>
      <c r="C51" s="3" t="s">
        <v>79</v>
      </c>
      <c r="D51" s="3" t="s">
        <v>80</v>
      </c>
      <c r="E51" s="10">
        <v>48</v>
      </c>
      <c r="F51">
        <f t="shared" si="0"/>
        <v>9.6000000000000014</v>
      </c>
      <c r="G51">
        <f>SUM(F51:F56)</f>
        <v>40</v>
      </c>
      <c r="K51" s="3" t="s">
        <v>246</v>
      </c>
      <c r="L51">
        <v>49</v>
      </c>
      <c r="M51" s="3" t="s">
        <v>197</v>
      </c>
    </row>
    <row r="52" spans="1:13" ht="15">
      <c r="B52" s="3" t="s">
        <v>78</v>
      </c>
      <c r="C52" s="3" t="s">
        <v>79</v>
      </c>
      <c r="D52" s="3" t="s">
        <v>81</v>
      </c>
      <c r="E52" s="20">
        <v>48</v>
      </c>
      <c r="F52">
        <f t="shared" si="0"/>
        <v>9.6000000000000014</v>
      </c>
      <c r="K52" s="3" t="s">
        <v>252</v>
      </c>
      <c r="L52">
        <v>50</v>
      </c>
      <c r="M52" s="3" t="s">
        <v>202</v>
      </c>
    </row>
    <row r="53" spans="1:13" ht="15">
      <c r="B53" s="3" t="s">
        <v>78</v>
      </c>
      <c r="C53" s="3" t="s">
        <v>79</v>
      </c>
      <c r="D53" s="3" t="s">
        <v>82</v>
      </c>
      <c r="E53" s="20"/>
      <c r="F53">
        <f t="shared" si="0"/>
        <v>0</v>
      </c>
      <c r="K53" s="3" t="s">
        <v>255</v>
      </c>
      <c r="L53">
        <v>51</v>
      </c>
      <c r="M53" s="3" t="s">
        <v>208</v>
      </c>
    </row>
    <row r="54" spans="1:13" ht="15">
      <c r="B54" s="3" t="s">
        <v>78</v>
      </c>
      <c r="C54" s="3" t="s">
        <v>79</v>
      </c>
      <c r="D54" s="3" t="s">
        <v>83</v>
      </c>
      <c r="E54" s="10">
        <v>52</v>
      </c>
      <c r="F54">
        <f t="shared" si="0"/>
        <v>10.4</v>
      </c>
      <c r="K54" s="3" t="s">
        <v>257</v>
      </c>
      <c r="L54">
        <v>52</v>
      </c>
      <c r="M54" s="3" t="s">
        <v>412</v>
      </c>
    </row>
    <row r="55" spans="1:13" ht="15">
      <c r="B55" s="3" t="s">
        <v>78</v>
      </c>
      <c r="C55" s="3" t="s">
        <v>79</v>
      </c>
      <c r="D55" s="3" t="s">
        <v>84</v>
      </c>
      <c r="E55" s="21">
        <v>52</v>
      </c>
      <c r="F55">
        <f t="shared" si="0"/>
        <v>10.4</v>
      </c>
      <c r="K55" s="3" t="s">
        <v>261</v>
      </c>
      <c r="L55">
        <v>53</v>
      </c>
      <c r="M55" s="3" t="s">
        <v>416</v>
      </c>
    </row>
    <row r="56" spans="1:13" ht="15">
      <c r="B56" s="3" t="s">
        <v>78</v>
      </c>
      <c r="C56" s="3" t="s">
        <v>79</v>
      </c>
      <c r="D56" s="3" t="s">
        <v>85</v>
      </c>
      <c r="E56" s="21"/>
      <c r="F56">
        <f t="shared" si="0"/>
        <v>0</v>
      </c>
      <c r="K56" s="3" t="s">
        <v>263</v>
      </c>
      <c r="L56">
        <v>54</v>
      </c>
      <c r="M56" s="3" t="s">
        <v>418</v>
      </c>
    </row>
    <row r="57" spans="1:13" ht="15">
      <c r="A57">
        <v>16</v>
      </c>
      <c r="B57" s="3" t="s">
        <v>86</v>
      </c>
      <c r="C57" s="3" t="s">
        <v>87</v>
      </c>
      <c r="D57" s="3" t="s">
        <v>88</v>
      </c>
      <c r="E57" s="2">
        <v>96</v>
      </c>
      <c r="F57">
        <f t="shared" si="0"/>
        <v>19.200000000000003</v>
      </c>
      <c r="G57">
        <f>SUM(F57:F58)</f>
        <v>38.400000000000006</v>
      </c>
      <c r="K57" s="3" t="s">
        <v>266</v>
      </c>
      <c r="L57">
        <v>55</v>
      </c>
      <c r="M57" s="3" t="s">
        <v>214</v>
      </c>
    </row>
    <row r="58" spans="1:13" ht="15">
      <c r="B58" s="3" t="s">
        <v>86</v>
      </c>
      <c r="C58" s="3" t="s">
        <v>87</v>
      </c>
      <c r="D58" s="3" t="s">
        <v>89</v>
      </c>
      <c r="E58" s="2">
        <v>96</v>
      </c>
      <c r="F58">
        <f t="shared" si="0"/>
        <v>19.200000000000003</v>
      </c>
      <c r="K58" s="3" t="s">
        <v>269</v>
      </c>
      <c r="L58">
        <v>56</v>
      </c>
      <c r="M58" s="3" t="s">
        <v>217</v>
      </c>
    </row>
    <row r="59" spans="1:13" ht="15">
      <c r="A59">
        <v>17</v>
      </c>
      <c r="B59" s="3" t="s">
        <v>90</v>
      </c>
      <c r="C59" s="3" t="s">
        <v>91</v>
      </c>
      <c r="D59" s="3" t="s">
        <v>92</v>
      </c>
      <c r="E59" s="10">
        <v>52</v>
      </c>
      <c r="F59">
        <f t="shared" si="0"/>
        <v>10.4</v>
      </c>
      <c r="G59">
        <f>SUM(F59:F60)</f>
        <v>20.8</v>
      </c>
      <c r="K59" s="3" t="s">
        <v>274</v>
      </c>
      <c r="L59">
        <v>57</v>
      </c>
      <c r="M59" s="3" t="s">
        <v>222</v>
      </c>
    </row>
    <row r="60" spans="1:13" ht="15">
      <c r="B60" s="3" t="s">
        <v>90</v>
      </c>
      <c r="C60" s="3" t="s">
        <v>91</v>
      </c>
      <c r="D60" s="3" t="s">
        <v>93</v>
      </c>
      <c r="E60" s="10">
        <v>52</v>
      </c>
      <c r="F60">
        <f t="shared" si="0"/>
        <v>10.4</v>
      </c>
      <c r="K60" s="3" t="s">
        <v>280</v>
      </c>
      <c r="L60">
        <v>58</v>
      </c>
      <c r="M60" s="3" t="s">
        <v>224</v>
      </c>
    </row>
    <row r="61" spans="1:13" ht="15">
      <c r="A61">
        <v>18</v>
      </c>
      <c r="B61" s="3" t="s">
        <v>94</v>
      </c>
      <c r="C61" s="3" t="s">
        <v>95</v>
      </c>
      <c r="D61" s="3" t="s">
        <v>96</v>
      </c>
      <c r="E61" s="2">
        <v>78</v>
      </c>
      <c r="F61">
        <f t="shared" si="0"/>
        <v>15.600000000000001</v>
      </c>
      <c r="G61">
        <f>SUM(F61)</f>
        <v>15.600000000000001</v>
      </c>
      <c r="K61" s="3" t="s">
        <v>284</v>
      </c>
      <c r="L61">
        <v>59</v>
      </c>
      <c r="M61" s="3" t="s">
        <v>227</v>
      </c>
    </row>
    <row r="62" spans="1:13" ht="15">
      <c r="A62">
        <v>19</v>
      </c>
      <c r="B62" s="3" t="s">
        <v>97</v>
      </c>
      <c r="C62" s="3" t="s">
        <v>98</v>
      </c>
      <c r="D62" s="3" t="s">
        <v>22</v>
      </c>
      <c r="E62" s="2">
        <v>68</v>
      </c>
      <c r="F62">
        <f t="shared" si="0"/>
        <v>13.600000000000001</v>
      </c>
      <c r="G62">
        <f>SUM(F62:F64)</f>
        <v>55.600000000000009</v>
      </c>
      <c r="K62" s="3" t="s">
        <v>287</v>
      </c>
      <c r="L62">
        <v>60</v>
      </c>
      <c r="M62" s="3" t="s">
        <v>229</v>
      </c>
    </row>
    <row r="63" spans="1:13" ht="15">
      <c r="B63" s="3" t="s">
        <v>97</v>
      </c>
      <c r="C63" s="3" t="s">
        <v>99</v>
      </c>
      <c r="D63" s="3" t="s">
        <v>100</v>
      </c>
      <c r="E63" s="2">
        <v>108</v>
      </c>
      <c r="F63">
        <f t="shared" si="0"/>
        <v>21.6</v>
      </c>
      <c r="K63" s="3" t="s">
        <v>294</v>
      </c>
      <c r="L63">
        <v>61</v>
      </c>
      <c r="M63" s="3" t="s">
        <v>231</v>
      </c>
    </row>
    <row r="64" spans="1:13" ht="15">
      <c r="B64" s="3" t="s">
        <v>97</v>
      </c>
      <c r="C64" s="3" t="s">
        <v>99</v>
      </c>
      <c r="D64" s="3" t="s">
        <v>101</v>
      </c>
      <c r="E64" s="2">
        <v>102</v>
      </c>
      <c r="F64">
        <f t="shared" si="0"/>
        <v>20.400000000000002</v>
      </c>
      <c r="K64" s="3" t="s">
        <v>297</v>
      </c>
      <c r="L64">
        <v>62</v>
      </c>
      <c r="M64" s="3" t="s">
        <v>235</v>
      </c>
    </row>
    <row r="65" spans="1:13" ht="15">
      <c r="A65">
        <v>20</v>
      </c>
      <c r="B65" s="3" t="s">
        <v>102</v>
      </c>
      <c r="C65" s="3" t="s">
        <v>103</v>
      </c>
      <c r="D65" s="3" t="s">
        <v>104</v>
      </c>
      <c r="E65" s="10">
        <v>48</v>
      </c>
      <c r="F65">
        <f t="shared" si="0"/>
        <v>9.6000000000000014</v>
      </c>
      <c r="G65">
        <f>SUM(F65:F68)</f>
        <v>38.400000000000006</v>
      </c>
      <c r="K65" s="3" t="s">
        <v>302</v>
      </c>
      <c r="L65">
        <v>63</v>
      </c>
      <c r="M65" s="3" t="s">
        <v>237</v>
      </c>
    </row>
    <row r="66" spans="1:13" ht="15">
      <c r="B66" s="3" t="s">
        <v>102</v>
      </c>
      <c r="C66" s="3" t="s">
        <v>103</v>
      </c>
      <c r="D66" s="3" t="s">
        <v>105</v>
      </c>
      <c r="E66" s="10">
        <v>48</v>
      </c>
      <c r="F66">
        <f t="shared" si="0"/>
        <v>9.6000000000000014</v>
      </c>
      <c r="K66" s="3" t="s">
        <v>304</v>
      </c>
      <c r="L66">
        <v>64</v>
      </c>
      <c r="M66" s="3" t="s">
        <v>240</v>
      </c>
    </row>
    <row r="67" spans="1:13" ht="15">
      <c r="B67" s="3" t="s">
        <v>102</v>
      </c>
      <c r="C67" s="3" t="s">
        <v>103</v>
      </c>
      <c r="D67" s="3" t="s">
        <v>106</v>
      </c>
      <c r="E67" s="10">
        <v>48</v>
      </c>
      <c r="F67">
        <f t="shared" si="0"/>
        <v>9.6000000000000014</v>
      </c>
      <c r="K67" s="3" t="s">
        <v>307</v>
      </c>
      <c r="L67">
        <v>65</v>
      </c>
      <c r="M67" s="3" t="s">
        <v>242</v>
      </c>
    </row>
    <row r="68" spans="1:13" ht="15">
      <c r="B68" s="3" t="s">
        <v>102</v>
      </c>
      <c r="C68" s="3" t="s">
        <v>103</v>
      </c>
      <c r="D68" s="3" t="s">
        <v>107</v>
      </c>
      <c r="E68" s="10">
        <v>48</v>
      </c>
      <c r="F68">
        <f t="shared" si="0"/>
        <v>9.6000000000000014</v>
      </c>
      <c r="K68" s="3" t="s">
        <v>311</v>
      </c>
      <c r="L68">
        <v>66</v>
      </c>
      <c r="M68" s="3" t="s">
        <v>244</v>
      </c>
    </row>
    <row r="69" spans="1:13" ht="15">
      <c r="A69">
        <v>21</v>
      </c>
      <c r="B69" s="3" t="s">
        <v>108</v>
      </c>
      <c r="C69" s="3" t="s">
        <v>109</v>
      </c>
      <c r="D69" s="3" t="s">
        <v>110</v>
      </c>
      <c r="E69" s="10">
        <v>36</v>
      </c>
      <c r="F69">
        <f t="shared" si="0"/>
        <v>7.2</v>
      </c>
      <c r="G69">
        <f>SUM(F69:F72)</f>
        <v>28.8</v>
      </c>
      <c r="K69" s="3" t="s">
        <v>314</v>
      </c>
      <c r="L69">
        <v>67</v>
      </c>
      <c r="M69" s="3" t="s">
        <v>245</v>
      </c>
    </row>
    <row r="70" spans="1:13" ht="15">
      <c r="B70" s="3" t="s">
        <v>108</v>
      </c>
      <c r="C70" s="3" t="s">
        <v>109</v>
      </c>
      <c r="D70" s="3" t="s">
        <v>111</v>
      </c>
      <c r="E70" s="10">
        <v>36</v>
      </c>
      <c r="F70">
        <f t="shared" ref="F70:F133" si="1">E70*0.2</f>
        <v>7.2</v>
      </c>
      <c r="K70" s="3" t="s">
        <v>321</v>
      </c>
      <c r="L70">
        <v>68</v>
      </c>
      <c r="M70" s="3" t="s">
        <v>247</v>
      </c>
    </row>
    <row r="71" spans="1:13" ht="15">
      <c r="B71" s="3" t="s">
        <v>108</v>
      </c>
      <c r="C71" s="3" t="s">
        <v>109</v>
      </c>
      <c r="D71" s="3" t="s">
        <v>112</v>
      </c>
      <c r="E71" s="10">
        <v>36</v>
      </c>
      <c r="F71">
        <f t="shared" si="1"/>
        <v>7.2</v>
      </c>
      <c r="K71" s="3" t="s">
        <v>322</v>
      </c>
      <c r="L71">
        <v>69</v>
      </c>
      <c r="M71" s="3" t="s">
        <v>253</v>
      </c>
    </row>
    <row r="72" spans="1:13" ht="15">
      <c r="B72" s="3" t="s">
        <v>108</v>
      </c>
      <c r="C72" s="3" t="s">
        <v>109</v>
      </c>
      <c r="D72" s="3" t="s">
        <v>113</v>
      </c>
      <c r="E72" s="10">
        <v>36</v>
      </c>
      <c r="F72">
        <f t="shared" si="1"/>
        <v>7.2</v>
      </c>
      <c r="K72" s="3" t="s">
        <v>328</v>
      </c>
      <c r="L72">
        <v>70</v>
      </c>
      <c r="M72" s="3" t="s">
        <v>254</v>
      </c>
    </row>
    <row r="73" spans="1:13" ht="15">
      <c r="A73">
        <v>22</v>
      </c>
      <c r="B73" s="3" t="s">
        <v>114</v>
      </c>
      <c r="C73" s="3" t="s">
        <v>115</v>
      </c>
      <c r="D73" s="3" t="s">
        <v>116</v>
      </c>
      <c r="E73" s="10">
        <v>56</v>
      </c>
      <c r="F73">
        <f t="shared" si="1"/>
        <v>11.200000000000001</v>
      </c>
      <c r="G73">
        <f>SUM(F73:F77)</f>
        <v>56.000000000000007</v>
      </c>
      <c r="K73" s="3" t="s">
        <v>331</v>
      </c>
      <c r="L73">
        <v>71</v>
      </c>
      <c r="M73" s="3" t="s">
        <v>256</v>
      </c>
    </row>
    <row r="74" spans="1:13" ht="15">
      <c r="B74" s="3" t="s">
        <v>114</v>
      </c>
      <c r="C74" s="3" t="s">
        <v>115</v>
      </c>
      <c r="D74" s="3" t="s">
        <v>117</v>
      </c>
      <c r="E74" s="10">
        <v>56</v>
      </c>
      <c r="F74">
        <f t="shared" si="1"/>
        <v>11.200000000000001</v>
      </c>
      <c r="K74" s="3" t="s">
        <v>335</v>
      </c>
      <c r="L74">
        <v>72</v>
      </c>
      <c r="M74" s="3" t="s">
        <v>258</v>
      </c>
    </row>
    <row r="75" spans="1:13" ht="15">
      <c r="B75" s="3" t="s">
        <v>114</v>
      </c>
      <c r="C75" s="3" t="s">
        <v>115</v>
      </c>
      <c r="D75" s="3" t="s">
        <v>118</v>
      </c>
      <c r="E75" s="10">
        <v>56</v>
      </c>
      <c r="F75">
        <f t="shared" si="1"/>
        <v>11.200000000000001</v>
      </c>
      <c r="K75" s="3" t="s">
        <v>337</v>
      </c>
      <c r="L75">
        <v>73</v>
      </c>
      <c r="M75" s="3" t="s">
        <v>262</v>
      </c>
    </row>
    <row r="76" spans="1:13" ht="15">
      <c r="B76" s="3" t="s">
        <v>114</v>
      </c>
      <c r="C76" s="3" t="s">
        <v>119</v>
      </c>
      <c r="D76" s="3" t="s">
        <v>120</v>
      </c>
      <c r="E76" s="10">
        <v>56</v>
      </c>
      <c r="F76">
        <f t="shared" si="1"/>
        <v>11.200000000000001</v>
      </c>
      <c r="K76" s="3" t="s">
        <v>341</v>
      </c>
      <c r="L76">
        <v>74</v>
      </c>
      <c r="M76" s="3" t="s">
        <v>264</v>
      </c>
    </row>
    <row r="77" spans="1:13" ht="15">
      <c r="B77" s="3" t="s">
        <v>114</v>
      </c>
      <c r="C77" s="3" t="s">
        <v>119</v>
      </c>
      <c r="D77" s="3" t="s">
        <v>121</v>
      </c>
      <c r="E77" s="10">
        <v>56</v>
      </c>
      <c r="F77">
        <f t="shared" si="1"/>
        <v>11.200000000000001</v>
      </c>
      <c r="K77" s="3" t="s">
        <v>345</v>
      </c>
      <c r="L77">
        <v>75</v>
      </c>
      <c r="M77" s="3" t="s">
        <v>267</v>
      </c>
    </row>
    <row r="78" spans="1:13" ht="15">
      <c r="A78">
        <v>23</v>
      </c>
      <c r="B78" s="3" t="s">
        <v>122</v>
      </c>
      <c r="C78" s="3" t="s">
        <v>39</v>
      </c>
      <c r="D78" s="3" t="s">
        <v>123</v>
      </c>
      <c r="E78" s="10">
        <v>48</v>
      </c>
      <c r="F78">
        <f t="shared" si="1"/>
        <v>9.6000000000000014</v>
      </c>
      <c r="G78">
        <f>SUM(F78:F81)</f>
        <v>38.400000000000006</v>
      </c>
      <c r="K78" s="3" t="s">
        <v>352</v>
      </c>
      <c r="L78">
        <v>76</v>
      </c>
      <c r="M78" s="3" t="s">
        <v>270</v>
      </c>
    </row>
    <row r="79" spans="1:13" ht="15">
      <c r="B79" s="3" t="s">
        <v>122</v>
      </c>
      <c r="C79" s="3" t="s">
        <v>39</v>
      </c>
      <c r="D79" s="3" t="s">
        <v>124</v>
      </c>
      <c r="E79" s="10">
        <v>48</v>
      </c>
      <c r="F79">
        <f t="shared" si="1"/>
        <v>9.6000000000000014</v>
      </c>
      <c r="K79" s="3" t="s">
        <v>355</v>
      </c>
      <c r="L79">
        <v>77</v>
      </c>
      <c r="M79" s="3" t="s">
        <v>275</v>
      </c>
    </row>
    <row r="80" spans="1:13" ht="15">
      <c r="B80" s="3" t="s">
        <v>122</v>
      </c>
      <c r="C80" s="3" t="s">
        <v>39</v>
      </c>
      <c r="D80" s="3" t="s">
        <v>125</v>
      </c>
      <c r="E80" s="10">
        <v>48</v>
      </c>
      <c r="F80">
        <f t="shared" si="1"/>
        <v>9.6000000000000014</v>
      </c>
      <c r="K80" s="3" t="s">
        <v>359</v>
      </c>
      <c r="L80">
        <v>78</v>
      </c>
      <c r="M80" s="3" t="s">
        <v>277</v>
      </c>
    </row>
    <row r="81" spans="1:13" ht="15">
      <c r="B81" s="3" t="s">
        <v>122</v>
      </c>
      <c r="C81" s="3" t="s">
        <v>39</v>
      </c>
      <c r="D81" s="3" t="s">
        <v>126</v>
      </c>
      <c r="E81" s="10">
        <v>48</v>
      </c>
      <c r="F81">
        <f t="shared" si="1"/>
        <v>9.6000000000000014</v>
      </c>
      <c r="K81" s="3" t="s">
        <v>362</v>
      </c>
      <c r="L81">
        <v>79</v>
      </c>
      <c r="M81" s="3" t="s">
        <v>278</v>
      </c>
    </row>
    <row r="82" spans="1:13" ht="15">
      <c r="A82">
        <v>24</v>
      </c>
      <c r="B82" s="3" t="s">
        <v>127</v>
      </c>
      <c r="C82" s="3" t="s">
        <v>128</v>
      </c>
      <c r="D82" s="3" t="s">
        <v>129</v>
      </c>
      <c r="E82" s="10">
        <v>52</v>
      </c>
      <c r="F82">
        <f t="shared" si="1"/>
        <v>10.4</v>
      </c>
      <c r="G82">
        <f>SUM(F82:F87)</f>
        <v>62.4</v>
      </c>
      <c r="K82" s="3" t="s">
        <v>370</v>
      </c>
      <c r="L82">
        <v>80</v>
      </c>
      <c r="M82" s="3" t="s">
        <v>281</v>
      </c>
    </row>
    <row r="83" spans="1:13" ht="15">
      <c r="B83" s="3" t="s">
        <v>127</v>
      </c>
      <c r="C83" s="3" t="s">
        <v>128</v>
      </c>
      <c r="D83" s="3" t="s">
        <v>130</v>
      </c>
      <c r="E83" s="10">
        <v>52</v>
      </c>
      <c r="F83">
        <f t="shared" si="1"/>
        <v>10.4</v>
      </c>
      <c r="K83" s="3" t="s">
        <v>376</v>
      </c>
      <c r="L83">
        <v>81</v>
      </c>
      <c r="M83" s="3" t="s">
        <v>282</v>
      </c>
    </row>
    <row r="84" spans="1:13" ht="15">
      <c r="B84" s="3" t="s">
        <v>127</v>
      </c>
      <c r="C84" s="3" t="s">
        <v>128</v>
      </c>
      <c r="D84" s="3" t="s">
        <v>131</v>
      </c>
      <c r="E84" s="10">
        <v>52</v>
      </c>
      <c r="F84">
        <f t="shared" si="1"/>
        <v>10.4</v>
      </c>
      <c r="K84" s="3" t="s">
        <v>378</v>
      </c>
      <c r="L84">
        <v>82</v>
      </c>
      <c r="M84" s="3" t="s">
        <v>283</v>
      </c>
    </row>
    <row r="85" spans="1:13" ht="15">
      <c r="B85" s="3" t="s">
        <v>127</v>
      </c>
      <c r="C85" s="3" t="s">
        <v>128</v>
      </c>
      <c r="D85" s="3" t="s">
        <v>132</v>
      </c>
      <c r="E85" s="10">
        <v>52</v>
      </c>
      <c r="F85">
        <f t="shared" si="1"/>
        <v>10.4</v>
      </c>
      <c r="K85" s="3" t="s">
        <v>381</v>
      </c>
      <c r="L85">
        <v>83</v>
      </c>
      <c r="M85" s="3" t="s">
        <v>285</v>
      </c>
    </row>
    <row r="86" spans="1:13" ht="15">
      <c r="B86" s="3" t="s">
        <v>127</v>
      </c>
      <c r="C86" s="3" t="s">
        <v>128</v>
      </c>
      <c r="D86" s="3" t="s">
        <v>133</v>
      </c>
      <c r="E86" s="10">
        <v>52</v>
      </c>
      <c r="F86">
        <f t="shared" si="1"/>
        <v>10.4</v>
      </c>
      <c r="K86" s="3" t="s">
        <v>382</v>
      </c>
      <c r="L86">
        <v>84</v>
      </c>
      <c r="M86" s="3" t="s">
        <v>288</v>
      </c>
    </row>
    <row r="87" spans="1:13" ht="15">
      <c r="B87" s="3" t="s">
        <v>127</v>
      </c>
      <c r="C87" s="3" t="s">
        <v>128</v>
      </c>
      <c r="D87" s="3" t="s">
        <v>134</v>
      </c>
      <c r="E87" s="10">
        <v>52</v>
      </c>
      <c r="F87">
        <f t="shared" si="1"/>
        <v>10.4</v>
      </c>
      <c r="K87" s="3" t="s">
        <v>386</v>
      </c>
      <c r="L87">
        <v>85</v>
      </c>
      <c r="M87" s="3" t="s">
        <v>291</v>
      </c>
    </row>
    <row r="88" spans="1:13" ht="15">
      <c r="A88">
        <v>25</v>
      </c>
      <c r="B88" s="3" t="s">
        <v>135</v>
      </c>
      <c r="C88" s="3" t="s">
        <v>136</v>
      </c>
      <c r="D88" s="3" t="s">
        <v>137</v>
      </c>
      <c r="E88" s="10">
        <v>48</v>
      </c>
      <c r="F88">
        <f t="shared" si="1"/>
        <v>9.6000000000000014</v>
      </c>
      <c r="G88">
        <f>SUM(F88:F90)</f>
        <v>23.200000000000003</v>
      </c>
      <c r="K88" s="3" t="s">
        <v>389</v>
      </c>
      <c r="L88">
        <v>86</v>
      </c>
      <c r="M88" s="3" t="s">
        <v>293</v>
      </c>
    </row>
    <row r="89" spans="1:13" ht="15">
      <c r="B89" s="3" t="s">
        <v>135</v>
      </c>
      <c r="C89" s="3" t="s">
        <v>136</v>
      </c>
      <c r="D89" s="3" t="s">
        <v>138</v>
      </c>
      <c r="E89" s="21">
        <v>68</v>
      </c>
      <c r="F89">
        <f t="shared" si="1"/>
        <v>13.600000000000001</v>
      </c>
      <c r="K89" s="3" t="s">
        <v>392</v>
      </c>
      <c r="L89">
        <v>87</v>
      </c>
      <c r="M89" s="3" t="s">
        <v>295</v>
      </c>
    </row>
    <row r="90" spans="1:13" ht="15">
      <c r="B90" s="3" t="s">
        <v>135</v>
      </c>
      <c r="C90" s="3" t="s">
        <v>136</v>
      </c>
      <c r="D90" s="3" t="s">
        <v>139</v>
      </c>
      <c r="E90" s="21"/>
      <c r="F90">
        <f t="shared" si="1"/>
        <v>0</v>
      </c>
      <c r="K90" s="15" t="s">
        <v>435</v>
      </c>
      <c r="L90">
        <v>88</v>
      </c>
      <c r="M90" s="3" t="s">
        <v>298</v>
      </c>
    </row>
    <row r="91" spans="1:13" ht="15">
      <c r="A91">
        <v>26</v>
      </c>
      <c r="B91" s="3" t="s">
        <v>140</v>
      </c>
      <c r="C91" s="3" t="s">
        <v>141</v>
      </c>
      <c r="D91" s="3" t="s">
        <v>142</v>
      </c>
      <c r="E91" s="12">
        <v>90</v>
      </c>
      <c r="F91">
        <f t="shared" si="1"/>
        <v>18</v>
      </c>
      <c r="G91">
        <f>SUM(F91:F92)</f>
        <v>36</v>
      </c>
      <c r="K91" s="3" t="s">
        <v>436</v>
      </c>
      <c r="L91">
        <v>89</v>
      </c>
      <c r="M91" s="3" t="s">
        <v>303</v>
      </c>
    </row>
    <row r="92" spans="1:13" ht="15">
      <c r="B92" s="3" t="s">
        <v>140</v>
      </c>
      <c r="C92" s="3" t="s">
        <v>141</v>
      </c>
      <c r="D92" s="3" t="s">
        <v>143</v>
      </c>
      <c r="E92" s="12">
        <v>90</v>
      </c>
      <c r="F92">
        <f t="shared" si="1"/>
        <v>18</v>
      </c>
      <c r="K92" s="3" t="s">
        <v>440</v>
      </c>
      <c r="L92">
        <v>90</v>
      </c>
      <c r="M92" s="3" t="s">
        <v>308</v>
      </c>
    </row>
    <row r="93" spans="1:13" ht="15">
      <c r="A93">
        <v>27</v>
      </c>
      <c r="B93" s="3" t="s">
        <v>144</v>
      </c>
      <c r="C93" s="3" t="s">
        <v>145</v>
      </c>
      <c r="D93" s="3" t="s">
        <v>146</v>
      </c>
      <c r="E93" s="12">
        <v>78</v>
      </c>
      <c r="F93">
        <f t="shared" si="1"/>
        <v>15.600000000000001</v>
      </c>
      <c r="G93">
        <f>SUM(F93:F96)</f>
        <v>47.2</v>
      </c>
      <c r="K93" s="3" t="s">
        <v>446</v>
      </c>
      <c r="L93">
        <v>91</v>
      </c>
      <c r="M93" s="3" t="s">
        <v>313</v>
      </c>
    </row>
    <row r="94" spans="1:13" ht="15">
      <c r="B94" s="3" t="s">
        <v>144</v>
      </c>
      <c r="C94" s="3" t="s">
        <v>145</v>
      </c>
      <c r="D94" s="3" t="s">
        <v>132</v>
      </c>
      <c r="E94" s="12">
        <v>78</v>
      </c>
      <c r="F94">
        <f t="shared" si="1"/>
        <v>15.600000000000001</v>
      </c>
      <c r="K94" s="3" t="s">
        <v>450</v>
      </c>
      <c r="L94">
        <v>92</v>
      </c>
      <c r="M94" s="3" t="s">
        <v>315</v>
      </c>
    </row>
    <row r="95" spans="1:13" ht="15">
      <c r="B95" s="3" t="s">
        <v>144</v>
      </c>
      <c r="C95" s="3" t="s">
        <v>147</v>
      </c>
      <c r="D95" s="3" t="s">
        <v>36</v>
      </c>
      <c r="E95" s="12">
        <v>40</v>
      </c>
      <c r="F95">
        <f t="shared" si="1"/>
        <v>8</v>
      </c>
      <c r="K95" s="3" t="s">
        <v>457</v>
      </c>
      <c r="L95">
        <v>93</v>
      </c>
      <c r="M95" s="3" t="s">
        <v>317</v>
      </c>
    </row>
    <row r="96" spans="1:13" ht="15">
      <c r="B96" s="3" t="s">
        <v>144</v>
      </c>
      <c r="C96" s="3" t="s">
        <v>147</v>
      </c>
      <c r="D96" s="3" t="s">
        <v>37</v>
      </c>
      <c r="E96" s="12">
        <v>40</v>
      </c>
      <c r="F96">
        <f t="shared" si="1"/>
        <v>8</v>
      </c>
      <c r="K96" s="3" t="s">
        <v>461</v>
      </c>
      <c r="L96">
        <v>94</v>
      </c>
      <c r="M96" s="3" t="s">
        <v>323</v>
      </c>
    </row>
    <row r="97" spans="1:13" ht="15">
      <c r="A97">
        <v>28</v>
      </c>
      <c r="B97" s="3" t="s">
        <v>148</v>
      </c>
      <c r="C97" s="3" t="s">
        <v>149</v>
      </c>
      <c r="D97" s="3" t="s">
        <v>150</v>
      </c>
      <c r="E97" s="12">
        <v>44</v>
      </c>
      <c r="F97">
        <f t="shared" si="1"/>
        <v>8.8000000000000007</v>
      </c>
      <c r="G97">
        <f>SUM(F97:F100)</f>
        <v>31.200000000000003</v>
      </c>
      <c r="M97" s="3" t="s">
        <v>326</v>
      </c>
    </row>
    <row r="98" spans="1:13" ht="15">
      <c r="B98" s="3" t="s">
        <v>148</v>
      </c>
      <c r="C98" s="3" t="s">
        <v>149</v>
      </c>
      <c r="D98" s="3" t="s">
        <v>151</v>
      </c>
      <c r="E98" s="12">
        <v>24</v>
      </c>
      <c r="F98">
        <f t="shared" si="1"/>
        <v>4.8000000000000007</v>
      </c>
      <c r="M98" s="3" t="s">
        <v>329</v>
      </c>
    </row>
    <row r="99" spans="1:13" ht="15">
      <c r="B99" s="3" t="s">
        <v>148</v>
      </c>
      <c r="C99" s="3" t="s">
        <v>149</v>
      </c>
      <c r="D99" s="3" t="s">
        <v>152</v>
      </c>
      <c r="E99" s="12">
        <v>24</v>
      </c>
      <c r="F99">
        <f t="shared" si="1"/>
        <v>4.8000000000000007</v>
      </c>
      <c r="M99" s="3" t="s">
        <v>332</v>
      </c>
    </row>
    <row r="100" spans="1:13" ht="15">
      <c r="B100" s="3" t="s">
        <v>148</v>
      </c>
      <c r="C100" s="3" t="s">
        <v>153</v>
      </c>
      <c r="D100" s="3" t="s">
        <v>154</v>
      </c>
      <c r="E100" s="12">
        <v>64</v>
      </c>
      <c r="F100">
        <f t="shared" si="1"/>
        <v>12.8</v>
      </c>
      <c r="M100" s="3" t="s">
        <v>336</v>
      </c>
    </row>
    <row r="101" spans="1:13" ht="15">
      <c r="A101">
        <v>29</v>
      </c>
      <c r="B101" s="3" t="s">
        <v>155</v>
      </c>
      <c r="C101" s="3" t="s">
        <v>156</v>
      </c>
      <c r="D101" s="3" t="s">
        <v>157</v>
      </c>
      <c r="E101" s="10">
        <v>52</v>
      </c>
      <c r="F101">
        <f t="shared" si="1"/>
        <v>10.4</v>
      </c>
      <c r="G101">
        <f>SUM(F101:F105)</f>
        <v>51.2</v>
      </c>
      <c r="M101" s="3" t="s">
        <v>338</v>
      </c>
    </row>
    <row r="102" spans="1:13" ht="15">
      <c r="B102" s="3" t="s">
        <v>155</v>
      </c>
      <c r="C102" s="3" t="s">
        <v>156</v>
      </c>
      <c r="D102" s="3" t="s">
        <v>158</v>
      </c>
      <c r="E102" s="10">
        <v>52</v>
      </c>
      <c r="F102">
        <f t="shared" si="1"/>
        <v>10.4</v>
      </c>
      <c r="M102" s="3" t="s">
        <v>342</v>
      </c>
    </row>
    <row r="103" spans="1:13" ht="15">
      <c r="B103" s="3" t="s">
        <v>155</v>
      </c>
      <c r="C103" s="3" t="s">
        <v>156</v>
      </c>
      <c r="D103" s="3" t="s">
        <v>159</v>
      </c>
      <c r="E103" s="10">
        <v>52</v>
      </c>
      <c r="F103">
        <f t="shared" si="1"/>
        <v>10.4</v>
      </c>
      <c r="M103" s="3" t="s">
        <v>343</v>
      </c>
    </row>
    <row r="104" spans="1:13" ht="15">
      <c r="B104" s="3" t="s">
        <v>155</v>
      </c>
      <c r="C104" s="3" t="s">
        <v>156</v>
      </c>
      <c r="D104" s="3" t="s">
        <v>160</v>
      </c>
      <c r="E104" s="10">
        <v>52</v>
      </c>
      <c r="F104">
        <f t="shared" si="1"/>
        <v>10.4</v>
      </c>
      <c r="M104" s="3" t="s">
        <v>346</v>
      </c>
    </row>
    <row r="105" spans="1:13" ht="15">
      <c r="B105" s="3" t="s">
        <v>155</v>
      </c>
      <c r="C105" s="3" t="s">
        <v>161</v>
      </c>
      <c r="D105" s="3" t="s">
        <v>162</v>
      </c>
      <c r="E105" s="10">
        <v>48</v>
      </c>
      <c r="F105">
        <f t="shared" si="1"/>
        <v>9.6000000000000014</v>
      </c>
      <c r="M105" s="3" t="s">
        <v>353</v>
      </c>
    </row>
    <row r="106" spans="1:13" ht="15">
      <c r="A106">
        <v>30</v>
      </c>
      <c r="B106" s="3" t="s">
        <v>163</v>
      </c>
      <c r="C106" s="3" t="s">
        <v>164</v>
      </c>
      <c r="D106" s="3" t="s">
        <v>40</v>
      </c>
      <c r="E106" s="10">
        <v>48</v>
      </c>
      <c r="F106">
        <f t="shared" si="1"/>
        <v>9.6000000000000014</v>
      </c>
      <c r="G106">
        <f>SUM(F106:F110)</f>
        <v>48.000000000000007</v>
      </c>
      <c r="M106" s="3" t="s">
        <v>360</v>
      </c>
    </row>
    <row r="107" spans="1:13" ht="15">
      <c r="B107" s="3" t="s">
        <v>163</v>
      </c>
      <c r="C107" s="3" t="s">
        <v>164</v>
      </c>
      <c r="D107" s="3" t="s">
        <v>41</v>
      </c>
      <c r="E107" s="10">
        <v>48</v>
      </c>
      <c r="F107">
        <f t="shared" si="1"/>
        <v>9.6000000000000014</v>
      </c>
      <c r="M107" s="3" t="s">
        <v>427</v>
      </c>
    </row>
    <row r="108" spans="1:13" ht="15">
      <c r="B108" s="3" t="s">
        <v>163</v>
      </c>
      <c r="C108" s="3" t="s">
        <v>164</v>
      </c>
      <c r="D108" s="3" t="s">
        <v>137</v>
      </c>
      <c r="E108" s="10">
        <v>48</v>
      </c>
      <c r="F108">
        <f t="shared" si="1"/>
        <v>9.6000000000000014</v>
      </c>
      <c r="M108" s="3" t="s">
        <v>363</v>
      </c>
    </row>
    <row r="109" spans="1:13" ht="15">
      <c r="B109" s="3" t="s">
        <v>163</v>
      </c>
      <c r="C109" s="3" t="s">
        <v>164</v>
      </c>
      <c r="D109" s="3" t="s">
        <v>165</v>
      </c>
      <c r="E109" s="10">
        <v>48</v>
      </c>
      <c r="F109">
        <f t="shared" si="1"/>
        <v>9.6000000000000014</v>
      </c>
      <c r="M109" s="3" t="s">
        <v>371</v>
      </c>
    </row>
    <row r="110" spans="1:13" ht="15">
      <c r="B110" s="3" t="s">
        <v>163</v>
      </c>
      <c r="C110" s="3" t="s">
        <v>164</v>
      </c>
      <c r="D110" s="3" t="s">
        <v>166</v>
      </c>
      <c r="E110" s="10">
        <v>48</v>
      </c>
      <c r="F110">
        <f t="shared" si="1"/>
        <v>9.6000000000000014</v>
      </c>
      <c r="M110" s="3" t="s">
        <v>373</v>
      </c>
    </row>
    <row r="111" spans="1:13" ht="15">
      <c r="A111">
        <v>31</v>
      </c>
      <c r="B111" s="3" t="s">
        <v>167</v>
      </c>
      <c r="C111" s="3" t="s">
        <v>168</v>
      </c>
      <c r="D111" s="3" t="s">
        <v>169</v>
      </c>
      <c r="E111" s="10">
        <v>52</v>
      </c>
      <c r="F111">
        <f t="shared" si="1"/>
        <v>10.4</v>
      </c>
      <c r="G111">
        <f>SUM(F111:F113)</f>
        <v>31.200000000000003</v>
      </c>
      <c r="M111" s="3" t="s">
        <v>377</v>
      </c>
    </row>
    <row r="112" spans="1:13" ht="15">
      <c r="B112" s="3" t="s">
        <v>167</v>
      </c>
      <c r="C112" s="3" t="s">
        <v>168</v>
      </c>
      <c r="D112" s="3" t="s">
        <v>170</v>
      </c>
      <c r="E112" s="10">
        <v>52</v>
      </c>
      <c r="F112">
        <f t="shared" si="1"/>
        <v>10.4</v>
      </c>
      <c r="M112" s="3" t="s">
        <v>383</v>
      </c>
    </row>
    <row r="113" spans="1:13" ht="15">
      <c r="B113" s="3" t="s">
        <v>167</v>
      </c>
      <c r="C113" s="3" t="s">
        <v>168</v>
      </c>
      <c r="D113" s="3" t="s">
        <v>171</v>
      </c>
      <c r="E113" s="10">
        <v>52</v>
      </c>
      <c r="F113">
        <f t="shared" si="1"/>
        <v>10.4</v>
      </c>
      <c r="M113" s="3" t="s">
        <v>432</v>
      </c>
    </row>
    <row r="114" spans="1:13" ht="15">
      <c r="A114">
        <v>32</v>
      </c>
      <c r="B114" s="3" t="s">
        <v>172</v>
      </c>
      <c r="C114" s="3" t="s">
        <v>128</v>
      </c>
      <c r="D114" s="3" t="s">
        <v>173</v>
      </c>
      <c r="E114" s="10">
        <v>48</v>
      </c>
      <c r="F114">
        <f t="shared" si="1"/>
        <v>9.6000000000000014</v>
      </c>
      <c r="G114">
        <f>SUM(F114:F117)</f>
        <v>37.600000000000009</v>
      </c>
      <c r="M114" s="3" t="s">
        <v>390</v>
      </c>
    </row>
    <row r="115" spans="1:13" ht="15">
      <c r="B115" s="3" t="s">
        <v>172</v>
      </c>
      <c r="C115" s="3" t="s">
        <v>128</v>
      </c>
      <c r="D115" s="3" t="s">
        <v>174</v>
      </c>
      <c r="E115" s="10">
        <v>48</v>
      </c>
      <c r="F115">
        <f t="shared" si="1"/>
        <v>9.6000000000000014</v>
      </c>
      <c r="M115" s="3" t="s">
        <v>393</v>
      </c>
    </row>
    <row r="116" spans="1:13" ht="15">
      <c r="B116" s="3" t="s">
        <v>172</v>
      </c>
      <c r="C116" s="3" t="s">
        <v>128</v>
      </c>
      <c r="D116" s="3" t="s">
        <v>175</v>
      </c>
      <c r="E116" s="10">
        <v>48</v>
      </c>
      <c r="F116">
        <f t="shared" si="1"/>
        <v>9.6000000000000014</v>
      </c>
      <c r="M116" s="3" t="s">
        <v>397</v>
      </c>
    </row>
    <row r="117" spans="1:13" ht="15">
      <c r="B117" s="3" t="s">
        <v>172</v>
      </c>
      <c r="C117" s="3" t="s">
        <v>128</v>
      </c>
      <c r="D117" s="3" t="s">
        <v>176</v>
      </c>
      <c r="E117" s="10">
        <v>44</v>
      </c>
      <c r="F117">
        <f t="shared" si="1"/>
        <v>8.8000000000000007</v>
      </c>
      <c r="M117" s="3" t="s">
        <v>401</v>
      </c>
    </row>
    <row r="118" spans="1:13" ht="15">
      <c r="A118">
        <v>33</v>
      </c>
      <c r="B118" s="3" t="s">
        <v>177</v>
      </c>
      <c r="C118" s="3" t="s">
        <v>178</v>
      </c>
      <c r="D118" s="3" t="s">
        <v>120</v>
      </c>
      <c r="E118" s="10">
        <v>56</v>
      </c>
      <c r="F118">
        <f t="shared" si="1"/>
        <v>11.200000000000001</v>
      </c>
      <c r="G118">
        <f>SUM(F118:F122)</f>
        <v>56.000000000000007</v>
      </c>
      <c r="M118" s="3" t="s">
        <v>437</v>
      </c>
    </row>
    <row r="119" spans="1:13" ht="15">
      <c r="B119" s="3" t="s">
        <v>177</v>
      </c>
      <c r="C119" s="3" t="s">
        <v>178</v>
      </c>
      <c r="D119" s="3" t="s">
        <v>121</v>
      </c>
      <c r="E119" s="10">
        <v>56</v>
      </c>
      <c r="F119">
        <f t="shared" si="1"/>
        <v>11.200000000000001</v>
      </c>
      <c r="M119" s="3" t="s">
        <v>441</v>
      </c>
    </row>
    <row r="120" spans="1:13" ht="15">
      <c r="B120" s="3" t="s">
        <v>177</v>
      </c>
      <c r="C120" s="3" t="s">
        <v>178</v>
      </c>
      <c r="D120" s="3" t="s">
        <v>34</v>
      </c>
      <c r="E120" s="10">
        <v>56</v>
      </c>
      <c r="F120">
        <f t="shared" si="1"/>
        <v>11.200000000000001</v>
      </c>
      <c r="M120" s="3" t="s">
        <v>447</v>
      </c>
    </row>
    <row r="121" spans="1:13" ht="15">
      <c r="B121" s="3" t="s">
        <v>177</v>
      </c>
      <c r="C121" s="3" t="s">
        <v>179</v>
      </c>
      <c r="D121" s="3" t="s">
        <v>180</v>
      </c>
      <c r="E121" s="10">
        <v>56</v>
      </c>
      <c r="F121">
        <f t="shared" si="1"/>
        <v>11.200000000000001</v>
      </c>
      <c r="M121" s="3" t="s">
        <v>451</v>
      </c>
    </row>
    <row r="122" spans="1:13" ht="15">
      <c r="B122" s="3" t="s">
        <v>177</v>
      </c>
      <c r="C122" s="3" t="s">
        <v>179</v>
      </c>
      <c r="D122" s="3" t="s">
        <v>181</v>
      </c>
      <c r="E122" s="10">
        <v>56</v>
      </c>
      <c r="F122">
        <f t="shared" si="1"/>
        <v>11.200000000000001</v>
      </c>
      <c r="M122" s="3" t="s">
        <v>454</v>
      </c>
    </row>
    <row r="123" spans="1:13" ht="15">
      <c r="A123">
        <v>34</v>
      </c>
      <c r="B123" s="3" t="s">
        <v>182</v>
      </c>
      <c r="C123" s="3" t="s">
        <v>183</v>
      </c>
      <c r="D123" s="3" t="s">
        <v>184</v>
      </c>
      <c r="E123" s="10">
        <v>72</v>
      </c>
      <c r="F123">
        <f t="shared" si="1"/>
        <v>14.4</v>
      </c>
      <c r="G123">
        <f>SUM(F123:F124)</f>
        <v>28.8</v>
      </c>
      <c r="M123" s="3" t="s">
        <v>462</v>
      </c>
    </row>
    <row r="124" spans="1:13" ht="15">
      <c r="B124" s="3" t="s">
        <v>182</v>
      </c>
      <c r="C124" s="3" t="s">
        <v>183</v>
      </c>
      <c r="D124" s="3" t="s">
        <v>185</v>
      </c>
      <c r="E124" s="10">
        <v>72</v>
      </c>
      <c r="F124">
        <f t="shared" si="1"/>
        <v>14.4</v>
      </c>
      <c r="M124" s="3" t="s">
        <v>467</v>
      </c>
    </row>
    <row r="125" spans="1:13" ht="15">
      <c r="A125">
        <v>35</v>
      </c>
      <c r="B125" s="3" t="s">
        <v>186</v>
      </c>
      <c r="C125" s="3" t="s">
        <v>187</v>
      </c>
      <c r="D125" s="3" t="s">
        <v>188</v>
      </c>
      <c r="E125" s="10">
        <v>52</v>
      </c>
      <c r="F125">
        <f t="shared" si="1"/>
        <v>10.4</v>
      </c>
      <c r="G125">
        <f>SUM(F125:F127)</f>
        <v>31.200000000000003</v>
      </c>
      <c r="M125" s="3" t="s">
        <v>469</v>
      </c>
    </row>
    <row r="126" spans="1:13" ht="15">
      <c r="B126" s="3" t="s">
        <v>186</v>
      </c>
      <c r="C126" s="3" t="s">
        <v>187</v>
      </c>
      <c r="D126" s="3" t="s">
        <v>189</v>
      </c>
      <c r="E126" s="10">
        <v>52</v>
      </c>
      <c r="F126">
        <f t="shared" si="1"/>
        <v>10.4</v>
      </c>
      <c r="M126" s="3" t="s">
        <v>470</v>
      </c>
    </row>
    <row r="127" spans="1:13" ht="15">
      <c r="B127" s="3" t="s">
        <v>186</v>
      </c>
      <c r="C127" s="3" t="s">
        <v>187</v>
      </c>
      <c r="D127" s="3" t="s">
        <v>58</v>
      </c>
      <c r="E127" s="10">
        <v>52</v>
      </c>
      <c r="F127">
        <f t="shared" si="1"/>
        <v>10.4</v>
      </c>
      <c r="M127" s="3"/>
    </row>
    <row r="128" spans="1:13" ht="15">
      <c r="A128">
        <v>36</v>
      </c>
      <c r="B128" s="3" t="s">
        <v>190</v>
      </c>
      <c r="C128" s="3" t="s">
        <v>191</v>
      </c>
      <c r="D128" s="3" t="s">
        <v>192</v>
      </c>
      <c r="E128" s="2">
        <v>52</v>
      </c>
      <c r="F128">
        <f t="shared" si="1"/>
        <v>10.4</v>
      </c>
      <c r="G128">
        <f>SUM(F128:F131)</f>
        <v>41.6</v>
      </c>
    </row>
    <row r="129" spans="1:8" ht="15">
      <c r="B129" s="3" t="s">
        <v>190</v>
      </c>
      <c r="C129" s="3" t="s">
        <v>191</v>
      </c>
      <c r="D129" s="3" t="s">
        <v>193</v>
      </c>
      <c r="E129" s="2">
        <v>52</v>
      </c>
      <c r="F129">
        <f t="shared" si="1"/>
        <v>10.4</v>
      </c>
      <c r="H129" s="1"/>
    </row>
    <row r="130" spans="1:8" ht="15">
      <c r="B130" s="3" t="s">
        <v>190</v>
      </c>
      <c r="C130" s="3" t="s">
        <v>191</v>
      </c>
      <c r="D130" s="3" t="s">
        <v>194</v>
      </c>
      <c r="E130" s="2">
        <v>52</v>
      </c>
      <c r="F130">
        <f t="shared" si="1"/>
        <v>10.4</v>
      </c>
    </row>
    <row r="131" spans="1:8" ht="15">
      <c r="B131" s="3" t="s">
        <v>190</v>
      </c>
      <c r="C131" s="3" t="s">
        <v>191</v>
      </c>
      <c r="D131" s="3" t="s">
        <v>195</v>
      </c>
      <c r="E131" s="2">
        <v>52</v>
      </c>
      <c r="F131">
        <f t="shared" si="1"/>
        <v>10.4</v>
      </c>
    </row>
    <row r="132" spans="1:8" ht="15">
      <c r="A132">
        <v>37</v>
      </c>
      <c r="B132" s="3" t="s">
        <v>196</v>
      </c>
      <c r="C132" s="3" t="s">
        <v>197</v>
      </c>
      <c r="D132" s="3" t="s">
        <v>198</v>
      </c>
      <c r="E132" s="10">
        <v>96</v>
      </c>
      <c r="F132">
        <f t="shared" si="1"/>
        <v>19.200000000000003</v>
      </c>
      <c r="G132">
        <f>SUM(F132:F134)</f>
        <v>57.600000000000009</v>
      </c>
    </row>
    <row r="133" spans="1:8" ht="15">
      <c r="B133" s="3" t="s">
        <v>196</v>
      </c>
      <c r="C133" s="3" t="s">
        <v>197</v>
      </c>
      <c r="D133" s="3" t="s">
        <v>199</v>
      </c>
      <c r="E133" s="10">
        <v>96</v>
      </c>
      <c r="F133">
        <f t="shared" si="1"/>
        <v>19.200000000000003</v>
      </c>
    </row>
    <row r="134" spans="1:8" ht="15">
      <c r="B134" s="3" t="s">
        <v>196</v>
      </c>
      <c r="C134" s="3" t="s">
        <v>197</v>
      </c>
      <c r="D134" s="3" t="s">
        <v>200</v>
      </c>
      <c r="E134" s="10">
        <v>96</v>
      </c>
      <c r="F134">
        <f t="shared" ref="F134:F203" si="2">E134*0.2</f>
        <v>19.200000000000003</v>
      </c>
    </row>
    <row r="135" spans="1:8" ht="15">
      <c r="A135">
        <v>38</v>
      </c>
      <c r="B135" s="3" t="s">
        <v>201</v>
      </c>
      <c r="C135" s="3" t="s">
        <v>202</v>
      </c>
      <c r="D135" s="3" t="s">
        <v>203</v>
      </c>
      <c r="E135" s="2">
        <v>48</v>
      </c>
      <c r="F135">
        <f t="shared" si="2"/>
        <v>9.6000000000000014</v>
      </c>
      <c r="G135">
        <f>SUM(F135:F138)</f>
        <v>38.400000000000006</v>
      </c>
    </row>
    <row r="136" spans="1:8" ht="15">
      <c r="B136" s="3" t="s">
        <v>201</v>
      </c>
      <c r="C136" s="3" t="s">
        <v>202</v>
      </c>
      <c r="D136" s="3" t="s">
        <v>204</v>
      </c>
      <c r="E136" s="2">
        <v>48</v>
      </c>
      <c r="F136">
        <f t="shared" si="2"/>
        <v>9.6000000000000014</v>
      </c>
    </row>
    <row r="137" spans="1:8" ht="15">
      <c r="B137" s="3" t="s">
        <v>201</v>
      </c>
      <c r="C137" s="3" t="s">
        <v>202</v>
      </c>
      <c r="D137" s="3" t="s">
        <v>205</v>
      </c>
      <c r="E137" s="2">
        <v>48</v>
      </c>
      <c r="F137">
        <f t="shared" si="2"/>
        <v>9.6000000000000014</v>
      </c>
    </row>
    <row r="138" spans="1:8" ht="15">
      <c r="B138" s="3" t="s">
        <v>201</v>
      </c>
      <c r="C138" s="3" t="s">
        <v>202</v>
      </c>
      <c r="D138" s="3" t="s">
        <v>206</v>
      </c>
      <c r="E138" s="2">
        <v>48</v>
      </c>
      <c r="F138">
        <f t="shared" si="2"/>
        <v>9.6000000000000014</v>
      </c>
    </row>
    <row r="139" spans="1:8" ht="15">
      <c r="A139">
        <v>39</v>
      </c>
      <c r="B139" s="3" t="s">
        <v>207</v>
      </c>
      <c r="C139" s="3" t="s">
        <v>208</v>
      </c>
      <c r="D139" s="3" t="s">
        <v>209</v>
      </c>
      <c r="E139" s="2">
        <v>52</v>
      </c>
      <c r="F139">
        <f t="shared" si="2"/>
        <v>10.4</v>
      </c>
      <c r="G139">
        <f>SUM(F139:F141)</f>
        <v>31.200000000000003</v>
      </c>
    </row>
    <row r="140" spans="1:8" ht="15">
      <c r="B140" s="3" t="s">
        <v>207</v>
      </c>
      <c r="C140" s="3" t="s">
        <v>208</v>
      </c>
      <c r="D140" s="3" t="s">
        <v>210</v>
      </c>
      <c r="E140" s="2">
        <v>52</v>
      </c>
      <c r="F140">
        <f t="shared" si="2"/>
        <v>10.4</v>
      </c>
    </row>
    <row r="141" spans="1:8" ht="15">
      <c r="B141" s="3" t="s">
        <v>207</v>
      </c>
      <c r="C141" s="3" t="s">
        <v>208</v>
      </c>
      <c r="D141" s="3" t="s">
        <v>211</v>
      </c>
      <c r="E141" s="2">
        <v>52</v>
      </c>
      <c r="F141">
        <f t="shared" si="2"/>
        <v>10.4</v>
      </c>
    </row>
    <row r="142" spans="1:8" ht="15">
      <c r="A142">
        <v>40</v>
      </c>
      <c r="B142" s="3" t="s">
        <v>212</v>
      </c>
      <c r="C142" s="3" t="s">
        <v>412</v>
      </c>
      <c r="D142" s="3" t="s">
        <v>413</v>
      </c>
      <c r="E142" s="2">
        <v>26</v>
      </c>
      <c r="F142">
        <f t="shared" si="2"/>
        <v>5.2</v>
      </c>
      <c r="G142">
        <f>SUM(F142:F147)</f>
        <v>62.000000000000007</v>
      </c>
    </row>
    <row r="143" spans="1:8" ht="15">
      <c r="B143" s="3" t="s">
        <v>212</v>
      </c>
      <c r="C143" s="3" t="s">
        <v>412</v>
      </c>
      <c r="D143" s="3" t="s">
        <v>414</v>
      </c>
      <c r="E143" s="2">
        <v>26</v>
      </c>
      <c r="F143">
        <f t="shared" si="2"/>
        <v>5.2</v>
      </c>
    </row>
    <row r="144" spans="1:8" ht="15">
      <c r="B144" s="3" t="s">
        <v>212</v>
      </c>
      <c r="C144" s="3" t="s">
        <v>412</v>
      </c>
      <c r="D144" s="3" t="s">
        <v>415</v>
      </c>
      <c r="E144" s="2">
        <v>26</v>
      </c>
      <c r="F144">
        <f t="shared" si="2"/>
        <v>5.2</v>
      </c>
    </row>
    <row r="145" spans="1:7" ht="15">
      <c r="B145" s="3" t="s">
        <v>212</v>
      </c>
      <c r="C145" s="3" t="s">
        <v>416</v>
      </c>
      <c r="D145" s="3" t="s">
        <v>417</v>
      </c>
      <c r="E145" s="2">
        <v>48</v>
      </c>
      <c r="F145">
        <f t="shared" si="2"/>
        <v>9.6000000000000014</v>
      </c>
    </row>
    <row r="146" spans="1:7" ht="15">
      <c r="B146" s="3" t="s">
        <v>212</v>
      </c>
      <c r="C146" s="3" t="s">
        <v>418</v>
      </c>
      <c r="D146" s="3" t="s">
        <v>419</v>
      </c>
      <c r="E146" s="2">
        <v>48</v>
      </c>
      <c r="F146">
        <f t="shared" si="2"/>
        <v>9.6000000000000014</v>
      </c>
    </row>
    <row r="147" spans="1:7" ht="15">
      <c r="B147" s="3" t="s">
        <v>212</v>
      </c>
      <c r="C147" s="3" t="s">
        <v>214</v>
      </c>
      <c r="D147" s="3" t="s">
        <v>420</v>
      </c>
      <c r="E147" s="2">
        <v>136</v>
      </c>
      <c r="F147">
        <f t="shared" si="2"/>
        <v>27.200000000000003</v>
      </c>
    </row>
    <row r="148" spans="1:7" ht="15">
      <c r="A148">
        <v>41</v>
      </c>
      <c r="B148" s="3" t="s">
        <v>216</v>
      </c>
      <c r="C148" s="3" t="s">
        <v>217</v>
      </c>
      <c r="D148" s="3" t="s">
        <v>218</v>
      </c>
      <c r="E148" s="2">
        <v>48</v>
      </c>
      <c r="F148">
        <f t="shared" si="2"/>
        <v>9.6000000000000014</v>
      </c>
      <c r="G148">
        <f>SUM(F148:F150)</f>
        <v>28.800000000000004</v>
      </c>
    </row>
    <row r="149" spans="1:7" ht="15">
      <c r="B149" s="3" t="s">
        <v>216</v>
      </c>
      <c r="C149" s="3" t="s">
        <v>217</v>
      </c>
      <c r="D149" s="3" t="s">
        <v>219</v>
      </c>
      <c r="E149" s="2">
        <v>48</v>
      </c>
      <c r="F149">
        <f t="shared" si="2"/>
        <v>9.6000000000000014</v>
      </c>
    </row>
    <row r="150" spans="1:7" ht="15">
      <c r="B150" s="3" t="s">
        <v>216</v>
      </c>
      <c r="C150" s="3" t="s">
        <v>217</v>
      </c>
      <c r="D150" s="3" t="s">
        <v>220</v>
      </c>
      <c r="E150" s="2">
        <v>48</v>
      </c>
      <c r="F150">
        <f t="shared" si="2"/>
        <v>9.6000000000000014</v>
      </c>
    </row>
    <row r="151" spans="1:7" ht="15">
      <c r="A151">
        <v>42</v>
      </c>
      <c r="B151" s="3" t="s">
        <v>221</v>
      </c>
      <c r="C151" s="3" t="s">
        <v>222</v>
      </c>
      <c r="D151" s="3" t="s">
        <v>213</v>
      </c>
      <c r="E151" s="2">
        <v>48</v>
      </c>
      <c r="F151">
        <f t="shared" si="2"/>
        <v>9.6000000000000014</v>
      </c>
      <c r="G151">
        <f>SUM(F151:F155)</f>
        <v>71.599999999999994</v>
      </c>
    </row>
    <row r="152" spans="1:7" ht="15">
      <c r="B152" s="3" t="s">
        <v>221</v>
      </c>
      <c r="C152" s="3" t="s">
        <v>222</v>
      </c>
      <c r="D152" s="3" t="s">
        <v>223</v>
      </c>
      <c r="E152" s="2">
        <v>72</v>
      </c>
      <c r="F152">
        <f t="shared" si="2"/>
        <v>14.4</v>
      </c>
    </row>
    <row r="153" spans="1:7" ht="15">
      <c r="B153" s="3" t="s">
        <v>221</v>
      </c>
      <c r="C153" s="3" t="s">
        <v>224</v>
      </c>
      <c r="D153" s="3" t="s">
        <v>225</v>
      </c>
      <c r="E153" s="2">
        <v>64</v>
      </c>
      <c r="F153">
        <f t="shared" si="2"/>
        <v>12.8</v>
      </c>
    </row>
    <row r="154" spans="1:7" ht="15">
      <c r="B154" s="3" t="s">
        <v>221</v>
      </c>
      <c r="C154" s="3" t="s">
        <v>224</v>
      </c>
      <c r="D154" s="3" t="s">
        <v>226</v>
      </c>
      <c r="E154" s="2">
        <v>72</v>
      </c>
      <c r="F154">
        <f t="shared" si="2"/>
        <v>14.4</v>
      </c>
    </row>
    <row r="155" spans="1:7" ht="15">
      <c r="B155" s="3" t="s">
        <v>221</v>
      </c>
      <c r="C155" s="3" t="s">
        <v>227</v>
      </c>
      <c r="D155" s="3" t="s">
        <v>215</v>
      </c>
      <c r="E155" s="2">
        <v>102</v>
      </c>
      <c r="F155">
        <f t="shared" si="2"/>
        <v>20.400000000000002</v>
      </c>
    </row>
    <row r="156" spans="1:7" ht="15">
      <c r="A156" s="13">
        <v>43</v>
      </c>
      <c r="B156" s="3" t="s">
        <v>228</v>
      </c>
      <c r="C156" s="3" t="s">
        <v>229</v>
      </c>
      <c r="D156" s="3" t="s">
        <v>413</v>
      </c>
      <c r="E156" s="14">
        <v>26</v>
      </c>
      <c r="F156">
        <f t="shared" si="2"/>
        <v>5.2</v>
      </c>
      <c r="G156">
        <f>SUM(F156:F159)</f>
        <v>20</v>
      </c>
    </row>
    <row r="157" spans="1:7" ht="15">
      <c r="A157" s="13"/>
      <c r="B157" s="3" t="s">
        <v>228</v>
      </c>
      <c r="C157" s="3" t="s">
        <v>229</v>
      </c>
      <c r="D157" s="3" t="s">
        <v>414</v>
      </c>
      <c r="E157" s="14">
        <v>26</v>
      </c>
      <c r="F157">
        <f t="shared" si="2"/>
        <v>5.2</v>
      </c>
    </row>
    <row r="158" spans="1:7" ht="15">
      <c r="A158" s="13"/>
      <c r="B158" s="3" t="s">
        <v>228</v>
      </c>
      <c r="C158" s="3" t="s">
        <v>229</v>
      </c>
      <c r="D158" s="3" t="s">
        <v>421</v>
      </c>
      <c r="E158" s="14">
        <v>26</v>
      </c>
      <c r="F158">
        <f t="shared" si="2"/>
        <v>5.2</v>
      </c>
    </row>
    <row r="159" spans="1:7" ht="15">
      <c r="A159" s="13"/>
      <c r="B159" s="3" t="s">
        <v>228</v>
      </c>
      <c r="C159" s="3" t="s">
        <v>229</v>
      </c>
      <c r="D159" s="3" t="s">
        <v>422</v>
      </c>
      <c r="E159" s="14">
        <v>22</v>
      </c>
      <c r="F159">
        <f t="shared" si="2"/>
        <v>4.4000000000000004</v>
      </c>
    </row>
    <row r="160" spans="1:7" ht="15">
      <c r="A160" s="13">
        <v>44</v>
      </c>
      <c r="B160" s="3" t="s">
        <v>230</v>
      </c>
      <c r="C160" s="3" t="s">
        <v>231</v>
      </c>
      <c r="D160" s="3" t="s">
        <v>232</v>
      </c>
      <c r="E160" s="2">
        <v>108</v>
      </c>
      <c r="F160">
        <f t="shared" si="2"/>
        <v>21.6</v>
      </c>
      <c r="G160">
        <f>SUM(F160:F161)</f>
        <v>43.2</v>
      </c>
    </row>
    <row r="161" spans="1:13" ht="15">
      <c r="A161" s="13"/>
      <c r="B161" s="3" t="s">
        <v>230</v>
      </c>
      <c r="C161" s="3" t="s">
        <v>231</v>
      </c>
      <c r="D161" s="3" t="s">
        <v>233</v>
      </c>
      <c r="E161" s="2">
        <v>108</v>
      </c>
      <c r="F161">
        <f t="shared" si="2"/>
        <v>21.6</v>
      </c>
    </row>
    <row r="162" spans="1:13" ht="15">
      <c r="A162" s="3">
        <v>45</v>
      </c>
      <c r="B162" s="3" t="s">
        <v>234</v>
      </c>
      <c r="C162" s="3" t="s">
        <v>235</v>
      </c>
      <c r="D162" s="3" t="s">
        <v>112</v>
      </c>
      <c r="E162" s="2">
        <v>36</v>
      </c>
      <c r="F162">
        <f t="shared" si="2"/>
        <v>7.2</v>
      </c>
      <c r="G162">
        <f>SUM(F162:F163)</f>
        <v>14.4</v>
      </c>
    </row>
    <row r="163" spans="1:13" ht="15">
      <c r="A163" s="13"/>
      <c r="B163" s="3" t="s">
        <v>234</v>
      </c>
      <c r="C163" s="3" t="s">
        <v>235</v>
      </c>
      <c r="D163" s="3" t="s">
        <v>113</v>
      </c>
      <c r="E163" s="2">
        <v>36</v>
      </c>
      <c r="F163">
        <f t="shared" si="2"/>
        <v>7.2</v>
      </c>
    </row>
    <row r="164" spans="1:13" s="4" customFormat="1" ht="15">
      <c r="A164" s="13">
        <v>46</v>
      </c>
      <c r="B164" s="3" t="s">
        <v>236</v>
      </c>
      <c r="C164" s="3" t="s">
        <v>237</v>
      </c>
      <c r="D164" s="3" t="s">
        <v>238</v>
      </c>
      <c r="E164" s="2">
        <v>64</v>
      </c>
      <c r="F164">
        <f t="shared" si="2"/>
        <v>12.8</v>
      </c>
      <c r="G164">
        <v>12.8</v>
      </c>
      <c r="K164"/>
      <c r="M164"/>
    </row>
    <row r="165" spans="1:13" ht="15">
      <c r="A165" s="13">
        <v>47</v>
      </c>
      <c r="B165" s="3" t="s">
        <v>239</v>
      </c>
      <c r="C165" s="3" t="s">
        <v>240</v>
      </c>
      <c r="D165" s="3" t="s">
        <v>139</v>
      </c>
      <c r="E165" s="2">
        <v>68</v>
      </c>
      <c r="F165">
        <f t="shared" si="2"/>
        <v>13.600000000000001</v>
      </c>
      <c r="G165">
        <f>SUM(F165:F166)</f>
        <v>28</v>
      </c>
    </row>
    <row r="166" spans="1:13" ht="15">
      <c r="A166" s="13"/>
      <c r="B166" s="3" t="s">
        <v>239</v>
      </c>
      <c r="C166" s="3" t="s">
        <v>240</v>
      </c>
      <c r="D166" s="3" t="s">
        <v>232</v>
      </c>
      <c r="E166" s="2">
        <v>72</v>
      </c>
      <c r="F166">
        <f t="shared" si="2"/>
        <v>14.4</v>
      </c>
    </row>
    <row r="167" spans="1:13" ht="15">
      <c r="A167">
        <v>47</v>
      </c>
      <c r="B167" s="3" t="s">
        <v>241</v>
      </c>
      <c r="C167" s="3" t="s">
        <v>242</v>
      </c>
      <c r="D167" s="3" t="s">
        <v>243</v>
      </c>
      <c r="E167" s="2">
        <v>48</v>
      </c>
      <c r="F167">
        <f t="shared" si="2"/>
        <v>9.6000000000000014</v>
      </c>
      <c r="G167">
        <f>SUM(F167:F170)</f>
        <v>50.400000000000006</v>
      </c>
    </row>
    <row r="168" spans="1:13" ht="15">
      <c r="B168" s="3" t="s">
        <v>241</v>
      </c>
      <c r="C168" s="3" t="s">
        <v>242</v>
      </c>
      <c r="D168" s="3" t="s">
        <v>213</v>
      </c>
      <c r="E168" s="2">
        <v>48</v>
      </c>
      <c r="F168">
        <f t="shared" si="2"/>
        <v>9.6000000000000014</v>
      </c>
    </row>
    <row r="169" spans="1:13" ht="15">
      <c r="B169" s="3" t="s">
        <v>241</v>
      </c>
      <c r="C169" s="3" t="s">
        <v>244</v>
      </c>
      <c r="D169" s="3" t="s">
        <v>243</v>
      </c>
      <c r="E169" s="2">
        <v>48</v>
      </c>
      <c r="F169">
        <f t="shared" si="2"/>
        <v>9.6000000000000014</v>
      </c>
    </row>
    <row r="170" spans="1:13" ht="15">
      <c r="B170" s="3" t="s">
        <v>241</v>
      </c>
      <c r="C170" s="3" t="s">
        <v>245</v>
      </c>
      <c r="D170" s="3" t="s">
        <v>226</v>
      </c>
      <c r="E170" s="2">
        <v>108</v>
      </c>
      <c r="F170">
        <f t="shared" si="2"/>
        <v>21.6</v>
      </c>
    </row>
    <row r="171" spans="1:13" ht="15">
      <c r="A171">
        <v>48</v>
      </c>
      <c r="B171" s="3" t="s">
        <v>246</v>
      </c>
      <c r="C171" s="3" t="s">
        <v>247</v>
      </c>
      <c r="D171" s="3" t="s">
        <v>248</v>
      </c>
      <c r="E171" s="2">
        <v>64</v>
      </c>
      <c r="F171">
        <f t="shared" si="2"/>
        <v>12.8</v>
      </c>
      <c r="G171">
        <f>SUM(F171:F174)</f>
        <v>51.2</v>
      </c>
    </row>
    <row r="172" spans="1:13" ht="15">
      <c r="B172" s="3" t="s">
        <v>246</v>
      </c>
      <c r="C172" s="3" t="s">
        <v>247</v>
      </c>
      <c r="D172" s="3" t="s">
        <v>249</v>
      </c>
      <c r="E172" s="2">
        <v>64</v>
      </c>
      <c r="F172">
        <f t="shared" si="2"/>
        <v>12.8</v>
      </c>
    </row>
    <row r="173" spans="1:13" ht="15">
      <c r="B173" s="3" t="s">
        <v>246</v>
      </c>
      <c r="C173" s="3" t="s">
        <v>247</v>
      </c>
      <c r="D173" s="3" t="s">
        <v>250</v>
      </c>
      <c r="E173" s="2">
        <v>64</v>
      </c>
      <c r="F173">
        <f t="shared" si="2"/>
        <v>12.8</v>
      </c>
    </row>
    <row r="174" spans="1:13" ht="15">
      <c r="B174" s="3" t="s">
        <v>246</v>
      </c>
      <c r="C174" s="3" t="s">
        <v>247</v>
      </c>
      <c r="D174" s="3" t="s">
        <v>251</v>
      </c>
      <c r="E174" s="2">
        <v>64</v>
      </c>
      <c r="F174">
        <f t="shared" si="2"/>
        <v>12.8</v>
      </c>
    </row>
    <row r="175" spans="1:13" ht="15">
      <c r="A175">
        <v>49</v>
      </c>
      <c r="B175" s="3" t="s">
        <v>252</v>
      </c>
      <c r="C175" s="3" t="s">
        <v>253</v>
      </c>
      <c r="D175" s="3" t="s">
        <v>110</v>
      </c>
      <c r="E175" s="2">
        <v>36</v>
      </c>
      <c r="F175">
        <f t="shared" si="2"/>
        <v>7.2</v>
      </c>
      <c r="G175">
        <f>SUM(F175:F180)</f>
        <v>33.600000000000009</v>
      </c>
    </row>
    <row r="176" spans="1:13" ht="15">
      <c r="B176" s="3" t="s">
        <v>252</v>
      </c>
      <c r="C176" s="3" t="s">
        <v>253</v>
      </c>
      <c r="D176" s="3" t="s">
        <v>112</v>
      </c>
      <c r="E176" s="2">
        <v>36</v>
      </c>
      <c r="F176">
        <f t="shared" si="2"/>
        <v>7.2</v>
      </c>
    </row>
    <row r="177" spans="1:7" ht="15">
      <c r="B177" s="3" t="s">
        <v>252</v>
      </c>
      <c r="C177" s="3" t="s">
        <v>254</v>
      </c>
      <c r="D177" s="3" t="s">
        <v>203</v>
      </c>
      <c r="E177" s="2">
        <v>24</v>
      </c>
      <c r="F177">
        <f t="shared" si="2"/>
        <v>4.8000000000000007</v>
      </c>
    </row>
    <row r="178" spans="1:7" ht="15">
      <c r="B178" s="3" t="s">
        <v>252</v>
      </c>
      <c r="C178" s="3" t="s">
        <v>254</v>
      </c>
      <c r="D178" s="3" t="s">
        <v>204</v>
      </c>
      <c r="E178" s="2">
        <v>24</v>
      </c>
      <c r="F178">
        <f t="shared" si="2"/>
        <v>4.8000000000000007</v>
      </c>
    </row>
    <row r="179" spans="1:7" ht="15">
      <c r="B179" s="3" t="s">
        <v>252</v>
      </c>
      <c r="C179" s="3" t="s">
        <v>254</v>
      </c>
      <c r="D179" s="3" t="s">
        <v>205</v>
      </c>
      <c r="E179" s="2">
        <v>24</v>
      </c>
      <c r="F179">
        <f t="shared" si="2"/>
        <v>4.8000000000000007</v>
      </c>
    </row>
    <row r="180" spans="1:7" ht="15">
      <c r="B180" s="3" t="s">
        <v>252</v>
      </c>
      <c r="C180" s="3" t="s">
        <v>254</v>
      </c>
      <c r="D180" s="3" t="s">
        <v>206</v>
      </c>
      <c r="E180" s="2">
        <v>24</v>
      </c>
      <c r="F180">
        <f t="shared" si="2"/>
        <v>4.8000000000000007</v>
      </c>
    </row>
    <row r="181" spans="1:7" ht="15">
      <c r="A181">
        <v>50</v>
      </c>
      <c r="B181" s="3" t="s">
        <v>255</v>
      </c>
      <c r="C181" s="3" t="s">
        <v>256</v>
      </c>
      <c r="D181" s="3" t="s">
        <v>53</v>
      </c>
      <c r="E181" s="2">
        <v>68</v>
      </c>
      <c r="F181">
        <f t="shared" si="2"/>
        <v>13.600000000000001</v>
      </c>
      <c r="G181">
        <f>SUM(F181:F182)</f>
        <v>27.200000000000003</v>
      </c>
    </row>
    <row r="182" spans="1:7" ht="15">
      <c r="B182" s="3" t="s">
        <v>255</v>
      </c>
      <c r="C182" s="3" t="s">
        <v>256</v>
      </c>
      <c r="D182" s="3" t="s">
        <v>54</v>
      </c>
      <c r="E182" s="2">
        <v>68</v>
      </c>
      <c r="F182">
        <f t="shared" si="2"/>
        <v>13.600000000000001</v>
      </c>
    </row>
    <row r="183" spans="1:7" ht="15">
      <c r="A183">
        <v>51</v>
      </c>
      <c r="B183" s="3" t="s">
        <v>257</v>
      </c>
      <c r="C183" s="3" t="s">
        <v>258</v>
      </c>
      <c r="D183" s="3" t="s">
        <v>259</v>
      </c>
      <c r="E183" s="2">
        <v>72</v>
      </c>
      <c r="F183">
        <f t="shared" si="2"/>
        <v>14.4</v>
      </c>
      <c r="G183">
        <f>SUM(F183:F184)</f>
        <v>26.4</v>
      </c>
    </row>
    <row r="184" spans="1:7" ht="15">
      <c r="B184" s="3" t="s">
        <v>257</v>
      </c>
      <c r="C184" s="3" t="s">
        <v>258</v>
      </c>
      <c r="D184" s="3" t="s">
        <v>260</v>
      </c>
      <c r="E184" s="2">
        <v>60</v>
      </c>
      <c r="F184">
        <f t="shared" si="2"/>
        <v>12</v>
      </c>
    </row>
    <row r="185" spans="1:7" ht="15">
      <c r="A185">
        <v>52</v>
      </c>
      <c r="B185" s="3" t="s">
        <v>261</v>
      </c>
      <c r="C185" s="3" t="s">
        <v>262</v>
      </c>
      <c r="D185" s="3" t="s">
        <v>423</v>
      </c>
      <c r="E185" s="2">
        <v>52</v>
      </c>
      <c r="F185">
        <f t="shared" si="2"/>
        <v>10.4</v>
      </c>
      <c r="G185">
        <f>SUM(F185:F188)</f>
        <v>41.6</v>
      </c>
    </row>
    <row r="186" spans="1:7" ht="15">
      <c r="B186" s="3" t="s">
        <v>261</v>
      </c>
      <c r="C186" s="3" t="s">
        <v>262</v>
      </c>
      <c r="D186" s="3" t="s">
        <v>424</v>
      </c>
      <c r="E186" s="2">
        <v>52</v>
      </c>
      <c r="F186">
        <f t="shared" si="2"/>
        <v>10.4</v>
      </c>
    </row>
    <row r="187" spans="1:7" ht="15">
      <c r="B187" s="3" t="s">
        <v>261</v>
      </c>
      <c r="C187" s="3" t="s">
        <v>262</v>
      </c>
      <c r="D187" s="3" t="s">
        <v>425</v>
      </c>
      <c r="E187" s="2">
        <v>52</v>
      </c>
      <c r="F187">
        <f t="shared" si="2"/>
        <v>10.4</v>
      </c>
    </row>
    <row r="188" spans="1:7" ht="15">
      <c r="B188" s="3" t="s">
        <v>261</v>
      </c>
      <c r="C188" s="3" t="s">
        <v>262</v>
      </c>
      <c r="D188" s="3" t="s">
        <v>426</v>
      </c>
      <c r="E188" s="2">
        <v>52</v>
      </c>
      <c r="F188">
        <f t="shared" si="2"/>
        <v>10.4</v>
      </c>
    </row>
    <row r="189" spans="1:7" ht="15">
      <c r="A189">
        <v>53</v>
      </c>
      <c r="B189" s="3" t="s">
        <v>263</v>
      </c>
      <c r="C189" s="3" t="s">
        <v>264</v>
      </c>
      <c r="D189" s="3" t="s">
        <v>265</v>
      </c>
      <c r="E189" s="2">
        <v>96</v>
      </c>
      <c r="F189">
        <f t="shared" si="2"/>
        <v>19.200000000000003</v>
      </c>
      <c r="G189">
        <f>SUM(F189)</f>
        <v>19.200000000000003</v>
      </c>
    </row>
    <row r="190" spans="1:7" ht="15">
      <c r="A190">
        <v>54</v>
      </c>
      <c r="B190" s="3" t="s">
        <v>266</v>
      </c>
      <c r="C190" s="3" t="s">
        <v>267</v>
      </c>
      <c r="D190" s="3" t="s">
        <v>268</v>
      </c>
      <c r="E190" s="2">
        <v>64</v>
      </c>
      <c r="F190">
        <f t="shared" si="2"/>
        <v>12.8</v>
      </c>
      <c r="G190">
        <f>SUM(F190)</f>
        <v>12.8</v>
      </c>
    </row>
    <row r="191" spans="1:7" ht="15">
      <c r="A191">
        <v>55</v>
      </c>
      <c r="B191" s="3" t="s">
        <v>269</v>
      </c>
      <c r="C191" s="3" t="s">
        <v>270</v>
      </c>
      <c r="D191" s="3" t="s">
        <v>30</v>
      </c>
      <c r="E191" s="2">
        <v>52</v>
      </c>
      <c r="F191">
        <f t="shared" si="2"/>
        <v>10.4</v>
      </c>
      <c r="G191">
        <f>SUM(F191:F195)</f>
        <v>52</v>
      </c>
    </row>
    <row r="192" spans="1:7" ht="15">
      <c r="B192" s="3" t="s">
        <v>269</v>
      </c>
      <c r="C192" s="3" t="s">
        <v>270</v>
      </c>
      <c r="D192" s="3" t="s">
        <v>31</v>
      </c>
      <c r="E192" s="2">
        <v>52</v>
      </c>
      <c r="F192">
        <f t="shared" si="2"/>
        <v>10.4</v>
      </c>
    </row>
    <row r="193" spans="1:7" ht="15">
      <c r="B193" s="3" t="s">
        <v>269</v>
      </c>
      <c r="C193" s="3" t="s">
        <v>27</v>
      </c>
      <c r="D193" s="3" t="s">
        <v>271</v>
      </c>
      <c r="E193" s="2">
        <v>52</v>
      </c>
      <c r="F193">
        <f t="shared" si="2"/>
        <v>10.4</v>
      </c>
    </row>
    <row r="194" spans="1:7" ht="15">
      <c r="B194" s="3" t="s">
        <v>269</v>
      </c>
      <c r="C194" s="3" t="s">
        <v>27</v>
      </c>
      <c r="D194" s="3" t="s">
        <v>272</v>
      </c>
      <c r="E194" s="2">
        <v>52</v>
      </c>
      <c r="F194">
        <f t="shared" si="2"/>
        <v>10.4</v>
      </c>
    </row>
    <row r="195" spans="1:7" ht="15">
      <c r="B195" s="3" t="s">
        <v>269</v>
      </c>
      <c r="C195" s="3" t="s">
        <v>27</v>
      </c>
      <c r="D195" s="3" t="s">
        <v>273</v>
      </c>
      <c r="E195" s="2">
        <v>52</v>
      </c>
      <c r="F195">
        <f t="shared" si="2"/>
        <v>10.4</v>
      </c>
    </row>
    <row r="196" spans="1:7" ht="15">
      <c r="A196">
        <v>56</v>
      </c>
      <c r="B196" s="3" t="s">
        <v>274</v>
      </c>
      <c r="C196" s="3" t="s">
        <v>275</v>
      </c>
      <c r="D196" s="3" t="s">
        <v>276</v>
      </c>
      <c r="E196" s="2">
        <v>48</v>
      </c>
      <c r="F196">
        <f t="shared" si="2"/>
        <v>9.6000000000000014</v>
      </c>
      <c r="G196">
        <f>SUM(F196:F200)</f>
        <v>55.199999999999996</v>
      </c>
    </row>
    <row r="197" spans="1:7" ht="15">
      <c r="B197" s="3" t="s">
        <v>274</v>
      </c>
      <c r="C197" s="3" t="s">
        <v>277</v>
      </c>
      <c r="D197" s="3" t="s">
        <v>83</v>
      </c>
      <c r="E197" s="2">
        <v>52</v>
      </c>
      <c r="F197">
        <f t="shared" si="2"/>
        <v>10.4</v>
      </c>
    </row>
    <row r="198" spans="1:7" ht="15">
      <c r="B198" s="3" t="s">
        <v>274</v>
      </c>
      <c r="C198" s="3" t="s">
        <v>277</v>
      </c>
      <c r="D198" s="3" t="s">
        <v>84</v>
      </c>
      <c r="E198" s="2">
        <v>52</v>
      </c>
      <c r="F198">
        <f t="shared" si="2"/>
        <v>10.4</v>
      </c>
    </row>
    <row r="199" spans="1:7" ht="15">
      <c r="B199" s="3" t="s">
        <v>274</v>
      </c>
      <c r="C199" s="3" t="s">
        <v>277</v>
      </c>
      <c r="D199" s="3" t="s">
        <v>85</v>
      </c>
      <c r="E199" s="2">
        <v>52</v>
      </c>
      <c r="F199">
        <f t="shared" si="2"/>
        <v>10.4</v>
      </c>
    </row>
    <row r="200" spans="1:7" ht="15">
      <c r="B200" s="3" t="s">
        <v>274</v>
      </c>
      <c r="C200" s="3" t="s">
        <v>278</v>
      </c>
      <c r="D200" s="3" t="s">
        <v>279</v>
      </c>
      <c r="E200" s="2">
        <v>72</v>
      </c>
      <c r="F200">
        <f t="shared" si="2"/>
        <v>14.4</v>
      </c>
    </row>
    <row r="201" spans="1:7" ht="15">
      <c r="A201">
        <v>57</v>
      </c>
      <c r="B201" s="3" t="s">
        <v>280</v>
      </c>
      <c r="C201" s="3" t="s">
        <v>281</v>
      </c>
      <c r="D201" s="3" t="s">
        <v>215</v>
      </c>
      <c r="E201" s="10">
        <v>68</v>
      </c>
      <c r="F201">
        <f t="shared" si="2"/>
        <v>13.600000000000001</v>
      </c>
      <c r="G201">
        <f>SUM(F201:F204)</f>
        <v>63.2</v>
      </c>
    </row>
    <row r="202" spans="1:7" ht="15">
      <c r="B202" s="3" t="s">
        <v>280</v>
      </c>
      <c r="C202" s="3" t="s">
        <v>281</v>
      </c>
      <c r="D202" s="3" t="s">
        <v>223</v>
      </c>
      <c r="E202" s="10">
        <v>72</v>
      </c>
      <c r="F202">
        <f t="shared" si="2"/>
        <v>14.4</v>
      </c>
    </row>
    <row r="203" spans="1:7" ht="15">
      <c r="B203" s="3" t="s">
        <v>280</v>
      </c>
      <c r="C203" s="3" t="s">
        <v>282</v>
      </c>
      <c r="D203" s="3" t="s">
        <v>215</v>
      </c>
      <c r="E203" s="10">
        <v>68</v>
      </c>
      <c r="F203">
        <f t="shared" si="2"/>
        <v>13.600000000000001</v>
      </c>
    </row>
    <row r="204" spans="1:7" ht="15">
      <c r="B204" s="3" t="s">
        <v>280</v>
      </c>
      <c r="C204" s="3" t="s">
        <v>283</v>
      </c>
      <c r="D204" s="3" t="s">
        <v>223</v>
      </c>
      <c r="E204" s="10">
        <v>108</v>
      </c>
      <c r="F204">
        <f t="shared" ref="F204:F270" si="3">E204*0.2</f>
        <v>21.6</v>
      </c>
    </row>
    <row r="205" spans="1:7" ht="15">
      <c r="A205">
        <v>58</v>
      </c>
      <c r="B205" s="3" t="s">
        <v>284</v>
      </c>
      <c r="C205" s="3" t="s">
        <v>285</v>
      </c>
      <c r="D205" s="3" t="s">
        <v>286</v>
      </c>
      <c r="E205" s="10">
        <v>68</v>
      </c>
      <c r="F205">
        <f t="shared" si="3"/>
        <v>13.600000000000001</v>
      </c>
      <c r="G205">
        <f>SUM(F205)</f>
        <v>13.600000000000001</v>
      </c>
    </row>
    <row r="206" spans="1:7" ht="15">
      <c r="A206">
        <v>59</v>
      </c>
      <c r="B206" s="3" t="s">
        <v>287</v>
      </c>
      <c r="C206" s="3" t="s">
        <v>288</v>
      </c>
      <c r="D206" s="3" t="s">
        <v>289</v>
      </c>
      <c r="E206" s="10">
        <v>48</v>
      </c>
      <c r="F206">
        <f t="shared" si="3"/>
        <v>9.6000000000000014</v>
      </c>
      <c r="G206">
        <f>SUM(F206:F209)</f>
        <v>55.2</v>
      </c>
    </row>
    <row r="207" spans="1:7" ht="15">
      <c r="B207" s="3" t="s">
        <v>287</v>
      </c>
      <c r="C207" s="3" t="s">
        <v>288</v>
      </c>
      <c r="D207" s="3" t="s">
        <v>290</v>
      </c>
      <c r="E207" s="10">
        <v>48</v>
      </c>
      <c r="F207">
        <f t="shared" si="3"/>
        <v>9.6000000000000014</v>
      </c>
    </row>
    <row r="208" spans="1:7" ht="15">
      <c r="B208" s="3" t="s">
        <v>287</v>
      </c>
      <c r="C208" s="3" t="s">
        <v>291</v>
      </c>
      <c r="D208" s="3" t="s">
        <v>292</v>
      </c>
      <c r="E208" s="10">
        <v>90</v>
      </c>
      <c r="F208">
        <f t="shared" si="3"/>
        <v>18</v>
      </c>
    </row>
    <row r="209" spans="1:7" ht="15">
      <c r="B209" s="3" t="s">
        <v>287</v>
      </c>
      <c r="C209" s="3" t="s">
        <v>293</v>
      </c>
      <c r="D209" s="3" t="s">
        <v>292</v>
      </c>
      <c r="E209" s="10">
        <v>90</v>
      </c>
      <c r="F209">
        <f t="shared" si="3"/>
        <v>18</v>
      </c>
    </row>
    <row r="210" spans="1:7" ht="15">
      <c r="A210">
        <v>60</v>
      </c>
      <c r="B210" s="3" t="s">
        <v>294</v>
      </c>
      <c r="C210" s="3" t="s">
        <v>295</v>
      </c>
      <c r="D210" s="3" t="s">
        <v>296</v>
      </c>
      <c r="E210" s="10">
        <v>48</v>
      </c>
      <c r="F210">
        <f t="shared" si="3"/>
        <v>9.6000000000000014</v>
      </c>
      <c r="G210">
        <f>SUM(F210)</f>
        <v>9.6000000000000014</v>
      </c>
    </row>
    <row r="211" spans="1:7" ht="15">
      <c r="A211">
        <v>61</v>
      </c>
      <c r="B211" s="3" t="s">
        <v>297</v>
      </c>
      <c r="C211" s="3" t="s">
        <v>298</v>
      </c>
      <c r="D211" s="3" t="s">
        <v>299</v>
      </c>
      <c r="E211" s="10">
        <v>52</v>
      </c>
      <c r="F211">
        <f t="shared" si="3"/>
        <v>10.4</v>
      </c>
      <c r="G211">
        <f>SUM(F211:F213)</f>
        <v>31.200000000000003</v>
      </c>
    </row>
    <row r="212" spans="1:7" ht="15">
      <c r="B212" s="3" t="s">
        <v>297</v>
      </c>
      <c r="C212" s="3" t="s">
        <v>298</v>
      </c>
      <c r="D212" s="3" t="s">
        <v>300</v>
      </c>
      <c r="E212" s="10">
        <v>52</v>
      </c>
      <c r="F212">
        <f t="shared" si="3"/>
        <v>10.4</v>
      </c>
    </row>
    <row r="213" spans="1:7" ht="15">
      <c r="B213" s="3" t="s">
        <v>297</v>
      </c>
      <c r="C213" s="3" t="s">
        <v>298</v>
      </c>
      <c r="D213" s="3" t="s">
        <v>301</v>
      </c>
      <c r="E213" s="10">
        <v>52</v>
      </c>
      <c r="F213">
        <f t="shared" si="3"/>
        <v>10.4</v>
      </c>
    </row>
    <row r="214" spans="1:7" ht="15">
      <c r="A214">
        <v>62</v>
      </c>
      <c r="B214" s="3" t="s">
        <v>302</v>
      </c>
      <c r="C214" s="3" t="s">
        <v>303</v>
      </c>
      <c r="D214" s="3" t="s">
        <v>137</v>
      </c>
      <c r="E214" s="10">
        <v>48</v>
      </c>
      <c r="F214">
        <f t="shared" si="3"/>
        <v>9.6000000000000014</v>
      </c>
      <c r="G214">
        <f>SUM(F214:F215)</f>
        <v>19.200000000000003</v>
      </c>
    </row>
    <row r="215" spans="1:7" ht="15">
      <c r="B215" s="3" t="s">
        <v>302</v>
      </c>
      <c r="C215" s="3" t="s">
        <v>303</v>
      </c>
      <c r="D215" s="3" t="s">
        <v>165</v>
      </c>
      <c r="E215" s="10">
        <v>48</v>
      </c>
      <c r="F215">
        <f t="shared" si="3"/>
        <v>9.6000000000000014</v>
      </c>
    </row>
    <row r="216" spans="1:7" ht="15">
      <c r="A216">
        <v>63</v>
      </c>
      <c r="B216" s="3" t="s">
        <v>304</v>
      </c>
      <c r="C216" s="3" t="s">
        <v>13</v>
      </c>
      <c r="D216" s="3" t="s">
        <v>305</v>
      </c>
      <c r="E216" s="10">
        <v>52</v>
      </c>
      <c r="F216">
        <f t="shared" si="3"/>
        <v>10.4</v>
      </c>
      <c r="G216">
        <f>SUM(F216:F217)</f>
        <v>20.8</v>
      </c>
    </row>
    <row r="217" spans="1:7" ht="15">
      <c r="B217" s="3" t="s">
        <v>304</v>
      </c>
      <c r="C217" s="3" t="s">
        <v>13</v>
      </c>
      <c r="D217" s="3" t="s">
        <v>306</v>
      </c>
      <c r="E217" s="10">
        <v>52</v>
      </c>
      <c r="F217">
        <f t="shared" si="3"/>
        <v>10.4</v>
      </c>
    </row>
    <row r="218" spans="1:7" ht="15">
      <c r="A218">
        <v>64</v>
      </c>
      <c r="B218" s="3" t="s">
        <v>307</v>
      </c>
      <c r="C218" s="3" t="s">
        <v>308</v>
      </c>
      <c r="D218" s="3" t="s">
        <v>309</v>
      </c>
      <c r="E218" s="10">
        <v>44</v>
      </c>
      <c r="F218">
        <f t="shared" si="3"/>
        <v>8.8000000000000007</v>
      </c>
      <c r="G218">
        <f>SUM(F218:F219)</f>
        <v>17.600000000000001</v>
      </c>
    </row>
    <row r="219" spans="1:7" ht="15">
      <c r="B219" s="3" t="s">
        <v>307</v>
      </c>
      <c r="C219" s="3" t="s">
        <v>308</v>
      </c>
      <c r="D219" s="3" t="s">
        <v>310</v>
      </c>
      <c r="E219" s="10">
        <v>44</v>
      </c>
      <c r="F219">
        <f t="shared" si="3"/>
        <v>8.8000000000000007</v>
      </c>
    </row>
    <row r="220" spans="1:7" ht="15">
      <c r="A220" s="3">
        <v>65</v>
      </c>
      <c r="B220" s="3" t="s">
        <v>311</v>
      </c>
      <c r="C220" s="3" t="s">
        <v>69</v>
      </c>
      <c r="D220" s="3" t="s">
        <v>312</v>
      </c>
      <c r="E220" s="3">
        <v>36</v>
      </c>
      <c r="F220" s="3">
        <f t="shared" si="3"/>
        <v>7.2</v>
      </c>
      <c r="G220" s="3">
        <f>SUM(F220:F222)</f>
        <v>28</v>
      </c>
    </row>
    <row r="221" spans="1:7" ht="15">
      <c r="A221" s="3"/>
      <c r="B221" s="3" t="s">
        <v>311</v>
      </c>
      <c r="C221" s="3" t="s">
        <v>313</v>
      </c>
      <c r="D221" s="3" t="s">
        <v>158</v>
      </c>
      <c r="E221" s="3">
        <v>52</v>
      </c>
      <c r="F221" s="3">
        <f t="shared" si="3"/>
        <v>10.4</v>
      </c>
      <c r="G221" s="3"/>
    </row>
    <row r="222" spans="1:7" ht="15">
      <c r="A222" s="3"/>
      <c r="B222" s="3" t="s">
        <v>311</v>
      </c>
      <c r="C222" s="3" t="s">
        <v>313</v>
      </c>
      <c r="D222" s="3" t="s">
        <v>159</v>
      </c>
      <c r="E222" s="3">
        <v>52</v>
      </c>
      <c r="F222" s="3">
        <f t="shared" si="3"/>
        <v>10.4</v>
      </c>
      <c r="G222" s="3"/>
    </row>
    <row r="223" spans="1:7" ht="15">
      <c r="A223" s="3">
        <v>66</v>
      </c>
      <c r="B223" s="3" t="s">
        <v>314</v>
      </c>
      <c r="C223" s="3" t="s">
        <v>315</v>
      </c>
      <c r="D223" s="3" t="s">
        <v>316</v>
      </c>
      <c r="E223" s="3">
        <v>90</v>
      </c>
      <c r="F223" s="3">
        <f t="shared" si="3"/>
        <v>18</v>
      </c>
      <c r="G223" s="3">
        <f>SUM(F223:F226)</f>
        <v>61.199999999999996</v>
      </c>
    </row>
    <row r="224" spans="1:7" ht="15">
      <c r="A224" s="3"/>
      <c r="B224" s="3" t="s">
        <v>314</v>
      </c>
      <c r="C224" s="3" t="s">
        <v>317</v>
      </c>
      <c r="D224" s="3" t="s">
        <v>318</v>
      </c>
      <c r="E224" s="3">
        <v>72</v>
      </c>
      <c r="F224" s="3">
        <f t="shared" si="3"/>
        <v>14.4</v>
      </c>
      <c r="G224" s="3"/>
    </row>
    <row r="225" spans="1:7" ht="15">
      <c r="A225" s="3"/>
      <c r="B225" s="3" t="s">
        <v>314</v>
      </c>
      <c r="C225" s="3" t="s">
        <v>317</v>
      </c>
      <c r="D225" s="3" t="s">
        <v>319</v>
      </c>
      <c r="E225" s="3">
        <v>72</v>
      </c>
      <c r="F225" s="3">
        <f t="shared" si="3"/>
        <v>14.4</v>
      </c>
      <c r="G225" s="3"/>
    </row>
    <row r="226" spans="1:7" ht="15">
      <c r="A226" s="3"/>
      <c r="B226" s="3" t="s">
        <v>314</v>
      </c>
      <c r="C226" s="3" t="s">
        <v>317</v>
      </c>
      <c r="D226" s="3" t="s">
        <v>320</v>
      </c>
      <c r="E226" s="3">
        <v>72</v>
      </c>
      <c r="F226" s="3">
        <f t="shared" si="3"/>
        <v>14.4</v>
      </c>
      <c r="G226" s="3"/>
    </row>
    <row r="227" spans="1:7" ht="15">
      <c r="A227" s="3">
        <v>67</v>
      </c>
      <c r="B227" s="3" t="s">
        <v>321</v>
      </c>
      <c r="C227" s="3" t="s">
        <v>95</v>
      </c>
      <c r="D227" s="3" t="s">
        <v>96</v>
      </c>
      <c r="E227" s="3">
        <v>78</v>
      </c>
      <c r="F227" s="3">
        <f t="shared" si="3"/>
        <v>15.600000000000001</v>
      </c>
      <c r="G227" s="3">
        <f>SUM(F227)</f>
        <v>15.600000000000001</v>
      </c>
    </row>
    <row r="228" spans="1:7" ht="15">
      <c r="A228" s="3">
        <v>68</v>
      </c>
      <c r="B228" s="3" t="s">
        <v>322</v>
      </c>
      <c r="C228" s="3" t="s">
        <v>323</v>
      </c>
      <c r="D228" s="3" t="s">
        <v>324</v>
      </c>
      <c r="E228" s="3">
        <v>24</v>
      </c>
      <c r="F228" s="3">
        <f t="shared" si="3"/>
        <v>4.8000000000000007</v>
      </c>
      <c r="G228" s="3">
        <f>SUM(F228:F230)</f>
        <v>19.200000000000003</v>
      </c>
    </row>
    <row r="229" spans="1:7" ht="15">
      <c r="A229" s="3"/>
      <c r="B229" s="3" t="s">
        <v>322</v>
      </c>
      <c r="C229" s="3" t="s">
        <v>323</v>
      </c>
      <c r="D229" s="3" t="s">
        <v>325</v>
      </c>
      <c r="E229" s="3">
        <v>24</v>
      </c>
      <c r="F229" s="3">
        <f t="shared" si="3"/>
        <v>4.8000000000000007</v>
      </c>
      <c r="G229" s="3"/>
    </row>
    <row r="230" spans="1:7" ht="15">
      <c r="A230" s="3"/>
      <c r="B230" s="3" t="s">
        <v>322</v>
      </c>
      <c r="C230" s="3" t="s">
        <v>326</v>
      </c>
      <c r="D230" s="3" t="s">
        <v>327</v>
      </c>
      <c r="E230" s="3">
        <v>48</v>
      </c>
      <c r="F230" s="3">
        <f t="shared" si="3"/>
        <v>9.6000000000000014</v>
      </c>
      <c r="G230" s="3"/>
    </row>
    <row r="231" spans="1:7" ht="15">
      <c r="A231" s="3">
        <v>69</v>
      </c>
      <c r="B231" s="3" t="s">
        <v>328</v>
      </c>
      <c r="C231" s="3" t="s">
        <v>329</v>
      </c>
      <c r="D231" s="3" t="s">
        <v>330</v>
      </c>
      <c r="E231" s="3">
        <v>78</v>
      </c>
      <c r="F231" s="3">
        <f t="shared" si="3"/>
        <v>15.600000000000001</v>
      </c>
      <c r="G231" s="3">
        <f>SUM(F231)</f>
        <v>15.600000000000001</v>
      </c>
    </row>
    <row r="232" spans="1:7" ht="15">
      <c r="A232" s="3">
        <v>70</v>
      </c>
      <c r="B232" s="3" t="s">
        <v>331</v>
      </c>
      <c r="C232" s="3" t="s">
        <v>332</v>
      </c>
      <c r="D232" s="3" t="s">
        <v>232</v>
      </c>
      <c r="E232" s="3">
        <v>72</v>
      </c>
      <c r="F232" s="3">
        <f t="shared" si="3"/>
        <v>14.4</v>
      </c>
      <c r="G232" s="3">
        <f>SUM(F232:F235)</f>
        <v>57.6</v>
      </c>
    </row>
    <row r="233" spans="1:7" ht="15">
      <c r="A233" s="3"/>
      <c r="B233" s="3" t="s">
        <v>331</v>
      </c>
      <c r="C233" s="3" t="s">
        <v>332</v>
      </c>
      <c r="D233" s="3" t="s">
        <v>233</v>
      </c>
      <c r="E233" s="3">
        <v>72</v>
      </c>
      <c r="F233" s="3">
        <f t="shared" si="3"/>
        <v>14.4</v>
      </c>
      <c r="G233" s="3"/>
    </row>
    <row r="234" spans="1:7" ht="15">
      <c r="A234" s="3"/>
      <c r="B234" s="3" t="s">
        <v>331</v>
      </c>
      <c r="C234" s="3" t="s">
        <v>332</v>
      </c>
      <c r="D234" s="3" t="s">
        <v>333</v>
      </c>
      <c r="E234" s="3">
        <v>72</v>
      </c>
      <c r="F234" s="3">
        <f t="shared" si="3"/>
        <v>14.4</v>
      </c>
      <c r="G234" s="3"/>
    </row>
    <row r="235" spans="1:7" ht="15">
      <c r="B235" s="3" t="s">
        <v>331</v>
      </c>
      <c r="C235" s="3" t="s">
        <v>332</v>
      </c>
      <c r="D235" s="3" t="s">
        <v>334</v>
      </c>
      <c r="E235" s="10">
        <v>72</v>
      </c>
      <c r="F235">
        <f t="shared" si="3"/>
        <v>14.4</v>
      </c>
    </row>
    <row r="236" spans="1:7" ht="15">
      <c r="A236">
        <v>71</v>
      </c>
      <c r="B236" s="3" t="s">
        <v>335</v>
      </c>
      <c r="C236" s="3" t="s">
        <v>336</v>
      </c>
      <c r="D236" s="3" t="s">
        <v>243</v>
      </c>
      <c r="E236" s="10">
        <v>48</v>
      </c>
      <c r="F236">
        <f t="shared" si="3"/>
        <v>9.6000000000000014</v>
      </c>
      <c r="G236">
        <f>SUM(F236:F238)</f>
        <v>36.800000000000004</v>
      </c>
    </row>
    <row r="237" spans="1:7" ht="15">
      <c r="B237" s="3" t="s">
        <v>335</v>
      </c>
      <c r="C237" s="3" t="s">
        <v>336</v>
      </c>
      <c r="D237" s="3" t="s">
        <v>225</v>
      </c>
      <c r="E237" s="10">
        <v>64</v>
      </c>
      <c r="F237">
        <f t="shared" si="3"/>
        <v>12.8</v>
      </c>
    </row>
    <row r="238" spans="1:7" ht="15">
      <c r="B238" s="3" t="s">
        <v>335</v>
      </c>
      <c r="C238" s="3" t="s">
        <v>336</v>
      </c>
      <c r="D238" s="3" t="s">
        <v>226</v>
      </c>
      <c r="E238" s="10">
        <v>72</v>
      </c>
      <c r="F238">
        <f t="shared" si="3"/>
        <v>14.4</v>
      </c>
    </row>
    <row r="239" spans="1:7" ht="15">
      <c r="A239">
        <v>72</v>
      </c>
      <c r="B239" s="3" t="s">
        <v>337</v>
      </c>
      <c r="C239" s="3" t="s">
        <v>338</v>
      </c>
      <c r="D239" s="3" t="s">
        <v>339</v>
      </c>
      <c r="E239" s="22">
        <v>72</v>
      </c>
      <c r="F239">
        <f t="shared" si="3"/>
        <v>14.4</v>
      </c>
      <c r="G239">
        <f>SUM(F239)</f>
        <v>14.4</v>
      </c>
    </row>
    <row r="240" spans="1:7" ht="15">
      <c r="B240" s="3" t="s">
        <v>337</v>
      </c>
      <c r="C240" s="3" t="s">
        <v>338</v>
      </c>
      <c r="D240" s="3" t="s">
        <v>340</v>
      </c>
      <c r="E240" s="22"/>
      <c r="F240">
        <f t="shared" si="3"/>
        <v>0</v>
      </c>
    </row>
    <row r="241" spans="1:7" ht="15">
      <c r="A241">
        <v>73</v>
      </c>
      <c r="B241" s="3" t="s">
        <v>341</v>
      </c>
      <c r="C241" s="3" t="s">
        <v>342</v>
      </c>
      <c r="D241" s="3" t="s">
        <v>286</v>
      </c>
      <c r="E241" s="12">
        <v>68</v>
      </c>
      <c r="F241">
        <f t="shared" si="3"/>
        <v>13.600000000000001</v>
      </c>
      <c r="G241">
        <f>SUM(F241:F244)</f>
        <v>43.2</v>
      </c>
    </row>
    <row r="242" spans="1:7" ht="15">
      <c r="B242" s="3" t="s">
        <v>341</v>
      </c>
      <c r="C242" s="3" t="s">
        <v>343</v>
      </c>
      <c r="D242" s="3" t="s">
        <v>204</v>
      </c>
      <c r="E242" s="12">
        <v>48</v>
      </c>
      <c r="F242">
        <f t="shared" si="3"/>
        <v>9.6000000000000014</v>
      </c>
    </row>
    <row r="243" spans="1:7" ht="15">
      <c r="B243" s="3" t="s">
        <v>341</v>
      </c>
      <c r="C243" s="3" t="s">
        <v>343</v>
      </c>
      <c r="D243" s="3" t="s">
        <v>205</v>
      </c>
      <c r="E243" s="12">
        <v>48</v>
      </c>
      <c r="F243">
        <f t="shared" si="3"/>
        <v>9.6000000000000014</v>
      </c>
    </row>
    <row r="244" spans="1:7" ht="15">
      <c r="B244" s="3" t="s">
        <v>341</v>
      </c>
      <c r="C244" s="3" t="s">
        <v>343</v>
      </c>
      <c r="D244" s="3" t="s">
        <v>344</v>
      </c>
      <c r="E244" s="12">
        <v>52</v>
      </c>
      <c r="F244">
        <f t="shared" si="3"/>
        <v>10.4</v>
      </c>
    </row>
    <row r="245" spans="1:7" ht="15">
      <c r="A245">
        <v>74</v>
      </c>
      <c r="B245" s="3" t="s">
        <v>345</v>
      </c>
      <c r="C245" s="3" t="s">
        <v>346</v>
      </c>
      <c r="D245" s="3" t="s">
        <v>347</v>
      </c>
      <c r="E245" s="12">
        <v>39</v>
      </c>
      <c r="F245">
        <f t="shared" si="3"/>
        <v>7.8000000000000007</v>
      </c>
      <c r="G245">
        <f>SUM(F245:F249)</f>
        <v>39</v>
      </c>
    </row>
    <row r="246" spans="1:7" ht="15">
      <c r="B246" s="3" t="s">
        <v>345</v>
      </c>
      <c r="C246" s="3" t="s">
        <v>346</v>
      </c>
      <c r="D246" s="3" t="s">
        <v>348</v>
      </c>
      <c r="E246" s="12">
        <v>39</v>
      </c>
      <c r="F246">
        <f t="shared" si="3"/>
        <v>7.8000000000000007</v>
      </c>
    </row>
    <row r="247" spans="1:7" ht="15">
      <c r="B247" s="3" t="s">
        <v>345</v>
      </c>
      <c r="C247" s="3" t="s">
        <v>346</v>
      </c>
      <c r="D247" s="3" t="s">
        <v>349</v>
      </c>
      <c r="E247" s="12">
        <v>39</v>
      </c>
      <c r="F247">
        <f t="shared" si="3"/>
        <v>7.8000000000000007</v>
      </c>
    </row>
    <row r="248" spans="1:7" ht="15">
      <c r="B248" s="3" t="s">
        <v>345</v>
      </c>
      <c r="C248" s="3" t="s">
        <v>346</v>
      </c>
      <c r="D248" s="3" t="s">
        <v>350</v>
      </c>
      <c r="E248" s="12">
        <v>39</v>
      </c>
      <c r="F248">
        <f t="shared" si="3"/>
        <v>7.8000000000000007</v>
      </c>
    </row>
    <row r="249" spans="1:7" ht="15">
      <c r="B249" s="3" t="s">
        <v>345</v>
      </c>
      <c r="C249" s="3" t="s">
        <v>346</v>
      </c>
      <c r="D249" s="3" t="s">
        <v>351</v>
      </c>
      <c r="E249" s="12">
        <v>39</v>
      </c>
      <c r="F249">
        <f t="shared" si="3"/>
        <v>7.8000000000000007</v>
      </c>
    </row>
    <row r="250" spans="1:7" ht="15">
      <c r="A250">
        <v>75</v>
      </c>
      <c r="B250" s="3" t="s">
        <v>352</v>
      </c>
      <c r="C250" s="3" t="s">
        <v>353</v>
      </c>
      <c r="D250" s="3" t="s">
        <v>354</v>
      </c>
      <c r="E250" s="12">
        <v>56</v>
      </c>
      <c r="F250">
        <f t="shared" si="3"/>
        <v>11.200000000000001</v>
      </c>
      <c r="G250">
        <f>SUM(F250:F251)</f>
        <v>24.800000000000004</v>
      </c>
    </row>
    <row r="251" spans="1:7" ht="15">
      <c r="B251" s="3" t="s">
        <v>352</v>
      </c>
      <c r="C251" s="3" t="s">
        <v>353</v>
      </c>
      <c r="D251" s="3" t="s">
        <v>286</v>
      </c>
      <c r="E251" s="12">
        <v>68</v>
      </c>
      <c r="F251">
        <f t="shared" si="3"/>
        <v>13.600000000000001</v>
      </c>
    </row>
    <row r="252" spans="1:7" ht="15">
      <c r="A252">
        <v>76</v>
      </c>
      <c r="B252" s="3" t="s">
        <v>355</v>
      </c>
      <c r="C252" s="3" t="s">
        <v>65</v>
      </c>
      <c r="D252" s="3" t="s">
        <v>356</v>
      </c>
      <c r="E252" s="12">
        <v>36</v>
      </c>
      <c r="F252">
        <f t="shared" si="3"/>
        <v>7.2</v>
      </c>
      <c r="G252">
        <f>SUM(F252:F254)</f>
        <v>22.8</v>
      </c>
    </row>
    <row r="253" spans="1:7" ht="15">
      <c r="B253" s="3" t="s">
        <v>355</v>
      </c>
      <c r="C253" s="3" t="s">
        <v>65</v>
      </c>
      <c r="D253" s="3" t="s">
        <v>357</v>
      </c>
      <c r="E253" s="12">
        <v>39</v>
      </c>
      <c r="F253">
        <f t="shared" si="3"/>
        <v>7.8000000000000007</v>
      </c>
    </row>
    <row r="254" spans="1:7" ht="15">
      <c r="B254" s="3" t="s">
        <v>355</v>
      </c>
      <c r="C254" s="3" t="s">
        <v>65</v>
      </c>
      <c r="D254" s="3" t="s">
        <v>358</v>
      </c>
      <c r="E254" s="12">
        <v>39</v>
      </c>
      <c r="F254">
        <f t="shared" si="3"/>
        <v>7.8000000000000007</v>
      </c>
    </row>
    <row r="255" spans="1:7" ht="15">
      <c r="A255">
        <v>77</v>
      </c>
      <c r="B255" s="3" t="s">
        <v>359</v>
      </c>
      <c r="C255" s="3" t="s">
        <v>360</v>
      </c>
      <c r="D255" s="3" t="s">
        <v>361</v>
      </c>
      <c r="E255" s="12">
        <v>108</v>
      </c>
      <c r="F255">
        <f t="shared" si="3"/>
        <v>21.6</v>
      </c>
      <c r="G255">
        <f>SUM(F255:F257)</f>
        <v>62.400000000000006</v>
      </c>
    </row>
    <row r="256" spans="1:7" ht="15">
      <c r="B256" s="3" t="s">
        <v>359</v>
      </c>
      <c r="C256" s="3" t="s">
        <v>427</v>
      </c>
      <c r="D256" s="3" t="s">
        <v>428</v>
      </c>
      <c r="E256" s="12">
        <v>102</v>
      </c>
      <c r="F256">
        <f t="shared" si="3"/>
        <v>20.400000000000002</v>
      </c>
    </row>
    <row r="257" spans="1:7" ht="15">
      <c r="B257" s="3" t="s">
        <v>359</v>
      </c>
      <c r="C257" s="3" t="s">
        <v>427</v>
      </c>
      <c r="D257" s="3" t="s">
        <v>429</v>
      </c>
      <c r="E257" s="12">
        <v>102</v>
      </c>
      <c r="F257">
        <f t="shared" si="3"/>
        <v>20.400000000000002</v>
      </c>
    </row>
    <row r="258" spans="1:7" ht="15">
      <c r="A258">
        <v>78</v>
      </c>
      <c r="B258" s="3" t="s">
        <v>362</v>
      </c>
      <c r="C258" s="3" t="s">
        <v>363</v>
      </c>
      <c r="D258" s="3" t="s">
        <v>364</v>
      </c>
      <c r="E258" s="10">
        <v>52</v>
      </c>
      <c r="F258">
        <f t="shared" si="3"/>
        <v>10.4</v>
      </c>
      <c r="G258">
        <f>SUM(F258:F263)</f>
        <v>60.8</v>
      </c>
    </row>
    <row r="259" spans="1:7" ht="15">
      <c r="B259" s="3" t="s">
        <v>362</v>
      </c>
      <c r="C259" s="3" t="s">
        <v>363</v>
      </c>
      <c r="D259" s="3" t="s">
        <v>365</v>
      </c>
      <c r="E259" s="10">
        <v>48</v>
      </c>
      <c r="F259">
        <f t="shared" si="3"/>
        <v>9.6000000000000014</v>
      </c>
    </row>
    <row r="260" spans="1:7" ht="15">
      <c r="B260" s="3" t="s">
        <v>362</v>
      </c>
      <c r="C260" s="3" t="s">
        <v>363</v>
      </c>
      <c r="D260" s="3" t="s">
        <v>366</v>
      </c>
      <c r="E260" s="10">
        <v>48</v>
      </c>
      <c r="F260">
        <f t="shared" si="3"/>
        <v>9.6000000000000014</v>
      </c>
    </row>
    <row r="261" spans="1:7" ht="15">
      <c r="B261" s="3" t="s">
        <v>362</v>
      </c>
      <c r="C261" s="3" t="s">
        <v>363</v>
      </c>
      <c r="D261" s="3" t="s">
        <v>367</v>
      </c>
      <c r="E261" s="10">
        <v>52</v>
      </c>
      <c r="F261">
        <f t="shared" si="3"/>
        <v>10.4</v>
      </c>
    </row>
    <row r="262" spans="1:7" ht="15">
      <c r="B262" s="3" t="s">
        <v>362</v>
      </c>
      <c r="C262" s="3" t="s">
        <v>363</v>
      </c>
      <c r="D262" s="3" t="s">
        <v>368</v>
      </c>
      <c r="E262" s="10">
        <v>52</v>
      </c>
      <c r="F262">
        <f t="shared" si="3"/>
        <v>10.4</v>
      </c>
    </row>
    <row r="263" spans="1:7" ht="15">
      <c r="B263" s="3" t="s">
        <v>362</v>
      </c>
      <c r="C263" s="3" t="s">
        <v>363</v>
      </c>
      <c r="D263" s="3" t="s">
        <v>369</v>
      </c>
      <c r="E263" s="10">
        <v>52</v>
      </c>
      <c r="F263">
        <f t="shared" si="3"/>
        <v>10.4</v>
      </c>
    </row>
    <row r="264" spans="1:7" ht="15">
      <c r="A264">
        <v>79</v>
      </c>
      <c r="B264" s="3" t="s">
        <v>370</v>
      </c>
      <c r="C264" s="3" t="s">
        <v>69</v>
      </c>
      <c r="D264" s="3" t="s">
        <v>225</v>
      </c>
      <c r="E264" s="10">
        <v>32</v>
      </c>
      <c r="F264">
        <f t="shared" si="3"/>
        <v>6.4</v>
      </c>
      <c r="G264">
        <f>SUM(F264:F268)</f>
        <v>55.2</v>
      </c>
    </row>
    <row r="265" spans="1:7" ht="15">
      <c r="B265" s="3" t="s">
        <v>370</v>
      </c>
      <c r="C265" s="3" t="s">
        <v>371</v>
      </c>
      <c r="D265" s="3" t="s">
        <v>372</v>
      </c>
      <c r="E265" s="10">
        <v>52</v>
      </c>
      <c r="F265">
        <f t="shared" si="3"/>
        <v>10.4</v>
      </c>
    </row>
    <row r="266" spans="1:7" ht="15">
      <c r="B266" s="3" t="s">
        <v>370</v>
      </c>
      <c r="C266" s="3" t="s">
        <v>373</v>
      </c>
      <c r="D266" s="3" t="s">
        <v>268</v>
      </c>
      <c r="E266" s="10">
        <v>64</v>
      </c>
      <c r="F266">
        <f t="shared" si="3"/>
        <v>12.8</v>
      </c>
    </row>
    <row r="267" spans="1:7" ht="15">
      <c r="B267" s="3" t="s">
        <v>370</v>
      </c>
      <c r="C267" s="3" t="s">
        <v>373</v>
      </c>
      <c r="D267" s="3" t="s">
        <v>374</v>
      </c>
      <c r="E267" s="10">
        <v>64</v>
      </c>
      <c r="F267">
        <f t="shared" si="3"/>
        <v>12.8</v>
      </c>
    </row>
    <row r="268" spans="1:7" ht="15">
      <c r="B268" s="3" t="s">
        <v>370</v>
      </c>
      <c r="C268" s="3" t="s">
        <v>373</v>
      </c>
      <c r="D268" s="3" t="s">
        <v>375</v>
      </c>
      <c r="E268" s="10">
        <v>64</v>
      </c>
      <c r="F268">
        <f t="shared" si="3"/>
        <v>12.8</v>
      </c>
    </row>
    <row r="269" spans="1:7" ht="15">
      <c r="A269">
        <v>80</v>
      </c>
      <c r="B269" s="3" t="s">
        <v>376</v>
      </c>
      <c r="C269" s="3" t="s">
        <v>377</v>
      </c>
      <c r="D269" s="3" t="s">
        <v>430</v>
      </c>
      <c r="E269" s="10">
        <v>72</v>
      </c>
      <c r="F269">
        <f t="shared" si="3"/>
        <v>14.4</v>
      </c>
      <c r="G269">
        <f>SUM(F269:F270)</f>
        <v>19.600000000000001</v>
      </c>
    </row>
    <row r="270" spans="1:7" ht="15">
      <c r="B270" s="3" t="s">
        <v>376</v>
      </c>
      <c r="C270" s="3" t="s">
        <v>229</v>
      </c>
      <c r="D270" s="3" t="s">
        <v>431</v>
      </c>
      <c r="E270" s="10">
        <v>26</v>
      </c>
      <c r="F270">
        <f t="shared" si="3"/>
        <v>5.2</v>
      </c>
    </row>
    <row r="271" spans="1:7" ht="15">
      <c r="A271">
        <v>81</v>
      </c>
      <c r="B271" s="3" t="s">
        <v>378</v>
      </c>
      <c r="C271" s="3" t="s">
        <v>33</v>
      </c>
      <c r="D271" s="3" t="s">
        <v>116</v>
      </c>
      <c r="E271" s="10">
        <v>56</v>
      </c>
      <c r="F271">
        <f t="shared" ref="F271:F316" si="4">E271*0.2</f>
        <v>11.200000000000001</v>
      </c>
      <c r="G271">
        <f>SUM(F271:F274)</f>
        <v>48</v>
      </c>
    </row>
    <row r="272" spans="1:7" ht="15">
      <c r="B272" s="3" t="s">
        <v>378</v>
      </c>
      <c r="C272" s="3" t="s">
        <v>33</v>
      </c>
      <c r="D272" s="3" t="s">
        <v>117</v>
      </c>
      <c r="E272" s="10">
        <v>56</v>
      </c>
      <c r="F272">
        <f t="shared" si="4"/>
        <v>11.200000000000001</v>
      </c>
    </row>
    <row r="273" spans="1:7" ht="15">
      <c r="B273" s="3" t="s">
        <v>378</v>
      </c>
      <c r="C273" s="3" t="s">
        <v>33</v>
      </c>
      <c r="D273" s="3" t="s">
        <v>379</v>
      </c>
      <c r="E273" s="10">
        <v>64</v>
      </c>
      <c r="F273">
        <f t="shared" si="4"/>
        <v>12.8</v>
      </c>
    </row>
    <row r="274" spans="1:7" ht="15">
      <c r="B274" s="3" t="s">
        <v>378</v>
      </c>
      <c r="C274" s="3" t="s">
        <v>33</v>
      </c>
      <c r="D274" s="3" t="s">
        <v>380</v>
      </c>
      <c r="E274" s="10">
        <v>64</v>
      </c>
      <c r="F274">
        <f t="shared" si="4"/>
        <v>12.8</v>
      </c>
    </row>
    <row r="275" spans="1:7" ht="15">
      <c r="A275">
        <v>82</v>
      </c>
      <c r="B275" s="3" t="s">
        <v>381</v>
      </c>
      <c r="C275" s="3" t="s">
        <v>35</v>
      </c>
      <c r="D275" s="3" t="s">
        <v>116</v>
      </c>
      <c r="E275" s="10">
        <v>56</v>
      </c>
      <c r="F275">
        <f t="shared" si="4"/>
        <v>11.200000000000001</v>
      </c>
      <c r="G275">
        <f>SUM(F275:F277)</f>
        <v>33.6</v>
      </c>
    </row>
    <row r="276" spans="1:7" ht="15">
      <c r="B276" s="3" t="s">
        <v>381</v>
      </c>
      <c r="C276" s="3" t="s">
        <v>35</v>
      </c>
      <c r="D276" s="3" t="s">
        <v>117</v>
      </c>
      <c r="E276" s="10">
        <v>56</v>
      </c>
      <c r="F276">
        <f t="shared" si="4"/>
        <v>11.200000000000001</v>
      </c>
    </row>
    <row r="277" spans="1:7" ht="15">
      <c r="B277" s="3" t="s">
        <v>381</v>
      </c>
      <c r="C277" s="3" t="s">
        <v>35</v>
      </c>
      <c r="D277" s="3" t="s">
        <v>118</v>
      </c>
      <c r="E277" s="10">
        <v>56</v>
      </c>
      <c r="F277">
        <f t="shared" si="4"/>
        <v>11.200000000000001</v>
      </c>
    </row>
    <row r="278" spans="1:7" ht="15">
      <c r="A278">
        <v>83</v>
      </c>
      <c r="B278" s="3" t="s">
        <v>382</v>
      </c>
      <c r="C278" s="3" t="s">
        <v>383</v>
      </c>
      <c r="D278" s="3" t="s">
        <v>384</v>
      </c>
      <c r="E278" s="10">
        <v>68</v>
      </c>
      <c r="F278">
        <f t="shared" si="4"/>
        <v>13.600000000000001</v>
      </c>
      <c r="G278">
        <f>SUM(F278:F279)</f>
        <v>27.200000000000003</v>
      </c>
    </row>
    <row r="279" spans="1:7" ht="15">
      <c r="B279" s="3" t="s">
        <v>382</v>
      </c>
      <c r="C279" s="3" t="s">
        <v>383</v>
      </c>
      <c r="D279" s="3" t="s">
        <v>385</v>
      </c>
      <c r="E279" s="10">
        <v>68</v>
      </c>
      <c r="F279">
        <f t="shared" si="4"/>
        <v>13.600000000000001</v>
      </c>
    </row>
    <row r="280" spans="1:7" ht="15">
      <c r="A280">
        <v>84</v>
      </c>
      <c r="B280" s="3" t="s">
        <v>386</v>
      </c>
      <c r="C280" s="3" t="s">
        <v>27</v>
      </c>
      <c r="D280" s="3" t="s">
        <v>387</v>
      </c>
      <c r="E280" s="10">
        <v>52</v>
      </c>
      <c r="F280">
        <f t="shared" si="4"/>
        <v>10.4</v>
      </c>
      <c r="G280">
        <f>SUM(F280:F283)</f>
        <v>48.000000000000007</v>
      </c>
    </row>
    <row r="281" spans="1:7" ht="15">
      <c r="B281" s="3" t="s">
        <v>386</v>
      </c>
      <c r="C281" s="3" t="s">
        <v>27</v>
      </c>
      <c r="D281" s="3" t="s">
        <v>388</v>
      </c>
      <c r="E281" s="10">
        <v>52</v>
      </c>
      <c r="F281">
        <f t="shared" si="4"/>
        <v>10.4</v>
      </c>
    </row>
    <row r="282" spans="1:7" ht="15">
      <c r="B282" s="3" t="s">
        <v>386</v>
      </c>
      <c r="C282" s="3" t="s">
        <v>432</v>
      </c>
      <c r="D282" s="3" t="s">
        <v>433</v>
      </c>
      <c r="E282" s="10">
        <v>68</v>
      </c>
      <c r="F282">
        <f t="shared" si="4"/>
        <v>13.600000000000001</v>
      </c>
    </row>
    <row r="283" spans="1:7" ht="15">
      <c r="B283" s="3" t="s">
        <v>386</v>
      </c>
      <c r="C283" s="3" t="s">
        <v>432</v>
      </c>
      <c r="D283" s="3" t="s">
        <v>434</v>
      </c>
      <c r="E283" s="10">
        <v>68</v>
      </c>
      <c r="F283">
        <f t="shared" si="4"/>
        <v>13.600000000000001</v>
      </c>
    </row>
    <row r="284" spans="1:7" ht="15">
      <c r="A284">
        <v>85</v>
      </c>
      <c r="B284" s="3" t="s">
        <v>389</v>
      </c>
      <c r="C284" s="3" t="s">
        <v>390</v>
      </c>
      <c r="D284" s="3" t="s">
        <v>391</v>
      </c>
      <c r="E284" s="10">
        <v>78</v>
      </c>
      <c r="F284">
        <f t="shared" si="4"/>
        <v>15.600000000000001</v>
      </c>
      <c r="G284">
        <f>SUM(F284)</f>
        <v>15.600000000000001</v>
      </c>
    </row>
    <row r="285" spans="1:7" ht="15">
      <c r="A285">
        <v>86</v>
      </c>
      <c r="B285" s="3" t="s">
        <v>392</v>
      </c>
      <c r="C285" s="3" t="s">
        <v>393</v>
      </c>
      <c r="D285" s="3" t="s">
        <v>394</v>
      </c>
      <c r="E285" s="10">
        <v>40</v>
      </c>
      <c r="F285">
        <f t="shared" si="4"/>
        <v>8</v>
      </c>
      <c r="G285">
        <f>SUM(F285:F289)</f>
        <v>49.599999999999994</v>
      </c>
    </row>
    <row r="286" spans="1:7" ht="15">
      <c r="B286" s="3" t="s">
        <v>392</v>
      </c>
      <c r="C286" s="3" t="s">
        <v>393</v>
      </c>
      <c r="D286" s="3" t="s">
        <v>395</v>
      </c>
      <c r="E286" s="10">
        <v>40</v>
      </c>
      <c r="F286">
        <f t="shared" si="4"/>
        <v>8</v>
      </c>
    </row>
    <row r="287" spans="1:7" ht="15">
      <c r="B287" s="3" t="s">
        <v>392</v>
      </c>
      <c r="C287" s="3" t="s">
        <v>393</v>
      </c>
      <c r="D287" s="3" t="s">
        <v>396</v>
      </c>
      <c r="E287" s="10">
        <v>40</v>
      </c>
      <c r="F287">
        <f t="shared" si="4"/>
        <v>8</v>
      </c>
    </row>
    <row r="288" spans="1:7" ht="15">
      <c r="B288" s="3" t="s">
        <v>392</v>
      </c>
      <c r="C288" s="3" t="s">
        <v>393</v>
      </c>
      <c r="D288" s="3" t="s">
        <v>379</v>
      </c>
      <c r="E288" s="10">
        <v>64</v>
      </c>
      <c r="F288">
        <f t="shared" si="4"/>
        <v>12.8</v>
      </c>
    </row>
    <row r="289" spans="1:7" ht="15">
      <c r="B289" s="3" t="s">
        <v>392</v>
      </c>
      <c r="C289" s="3" t="s">
        <v>393</v>
      </c>
      <c r="D289" s="3" t="s">
        <v>380</v>
      </c>
      <c r="E289" s="10">
        <v>64</v>
      </c>
      <c r="F289">
        <f t="shared" si="4"/>
        <v>12.8</v>
      </c>
    </row>
    <row r="290" spans="1:7" ht="15">
      <c r="A290">
        <v>87</v>
      </c>
      <c r="B290" s="15" t="s">
        <v>435</v>
      </c>
      <c r="C290" s="3" t="s">
        <v>397</v>
      </c>
      <c r="D290" s="3" t="s">
        <v>398</v>
      </c>
      <c r="E290" s="10">
        <v>48</v>
      </c>
      <c r="F290">
        <f t="shared" si="4"/>
        <v>9.6000000000000014</v>
      </c>
      <c r="G290">
        <f>SUM(F290:F295)</f>
        <v>43.20000000000001</v>
      </c>
    </row>
    <row r="291" spans="1:7" ht="15">
      <c r="B291" s="3" t="s">
        <v>399</v>
      </c>
      <c r="C291" s="3" t="s">
        <v>397</v>
      </c>
      <c r="D291" s="3" t="s">
        <v>400</v>
      </c>
      <c r="E291" s="10">
        <v>48</v>
      </c>
      <c r="F291">
        <f t="shared" si="4"/>
        <v>9.6000000000000014</v>
      </c>
    </row>
    <row r="292" spans="1:7" ht="15">
      <c r="B292" s="3" t="s">
        <v>399</v>
      </c>
      <c r="C292" s="3" t="s">
        <v>401</v>
      </c>
      <c r="D292" s="3" t="s">
        <v>53</v>
      </c>
      <c r="E292" s="10">
        <v>34</v>
      </c>
      <c r="F292">
        <f t="shared" si="4"/>
        <v>6.8000000000000007</v>
      </c>
    </row>
    <row r="293" spans="1:7" ht="15">
      <c r="B293" s="3" t="s">
        <v>399</v>
      </c>
      <c r="C293" s="3" t="s">
        <v>401</v>
      </c>
      <c r="D293" s="3" t="s">
        <v>54</v>
      </c>
      <c r="E293" s="10">
        <v>34</v>
      </c>
      <c r="F293">
        <f t="shared" si="4"/>
        <v>6.8000000000000007</v>
      </c>
    </row>
    <row r="294" spans="1:7" ht="15">
      <c r="B294" s="3" t="s">
        <v>399</v>
      </c>
      <c r="C294" s="3" t="s">
        <v>401</v>
      </c>
      <c r="D294" s="3" t="s">
        <v>402</v>
      </c>
      <c r="E294" s="10">
        <v>26</v>
      </c>
      <c r="F294">
        <f t="shared" si="4"/>
        <v>5.2</v>
      </c>
    </row>
    <row r="295" spans="1:7" ht="15">
      <c r="B295" s="3" t="s">
        <v>399</v>
      </c>
      <c r="C295" s="3" t="s">
        <v>401</v>
      </c>
      <c r="D295" s="3" t="s">
        <v>403</v>
      </c>
      <c r="E295" s="10">
        <v>26</v>
      </c>
      <c r="F295">
        <f t="shared" si="4"/>
        <v>5.2</v>
      </c>
    </row>
    <row r="296" spans="1:7" ht="15">
      <c r="A296">
        <v>88</v>
      </c>
      <c r="B296" s="3" t="s">
        <v>436</v>
      </c>
      <c r="C296" s="3" t="s">
        <v>437</v>
      </c>
      <c r="D296" s="3" t="s">
        <v>438</v>
      </c>
      <c r="E296" s="10">
        <v>52</v>
      </c>
      <c r="F296">
        <f t="shared" si="4"/>
        <v>10.4</v>
      </c>
      <c r="G296">
        <f>SUM(F296:F297)</f>
        <v>20</v>
      </c>
    </row>
    <row r="297" spans="1:7" ht="15">
      <c r="B297" s="3" t="s">
        <v>436</v>
      </c>
      <c r="C297" s="3" t="s">
        <v>437</v>
      </c>
      <c r="D297" s="3" t="s">
        <v>439</v>
      </c>
      <c r="E297" s="10">
        <v>48</v>
      </c>
      <c r="F297">
        <f t="shared" si="4"/>
        <v>9.6000000000000014</v>
      </c>
    </row>
    <row r="298" spans="1:7" ht="15">
      <c r="A298">
        <v>89</v>
      </c>
      <c r="B298" s="3" t="s">
        <v>440</v>
      </c>
      <c r="C298" s="3" t="s">
        <v>441</v>
      </c>
      <c r="D298" s="3" t="s">
        <v>442</v>
      </c>
      <c r="E298" s="10">
        <v>44</v>
      </c>
      <c r="F298">
        <f t="shared" si="4"/>
        <v>8.8000000000000007</v>
      </c>
      <c r="G298">
        <f>SUM(F298:F301)</f>
        <v>40</v>
      </c>
    </row>
    <row r="299" spans="1:7" ht="15">
      <c r="B299" s="3" t="s">
        <v>440</v>
      </c>
      <c r="C299" s="3" t="s">
        <v>441</v>
      </c>
      <c r="D299" s="3" t="s">
        <v>443</v>
      </c>
      <c r="E299" s="10">
        <v>52</v>
      </c>
      <c r="F299">
        <f t="shared" si="4"/>
        <v>10.4</v>
      </c>
    </row>
    <row r="300" spans="1:7" ht="15">
      <c r="B300" s="3" t="s">
        <v>440</v>
      </c>
      <c r="C300" s="3" t="s">
        <v>441</v>
      </c>
      <c r="D300" s="3" t="s">
        <v>444</v>
      </c>
      <c r="E300" s="10">
        <v>52</v>
      </c>
      <c r="F300">
        <f t="shared" si="4"/>
        <v>10.4</v>
      </c>
    </row>
    <row r="301" spans="1:7" ht="15">
      <c r="B301" s="3" t="s">
        <v>440</v>
      </c>
      <c r="C301" s="3" t="s">
        <v>441</v>
      </c>
      <c r="D301" s="3" t="s">
        <v>445</v>
      </c>
      <c r="E301" s="10">
        <v>52</v>
      </c>
      <c r="F301">
        <f t="shared" si="4"/>
        <v>10.4</v>
      </c>
    </row>
    <row r="302" spans="1:7" ht="15">
      <c r="A302">
        <v>90</v>
      </c>
      <c r="B302" s="3" t="s">
        <v>446</v>
      </c>
      <c r="C302" s="3" t="s">
        <v>447</v>
      </c>
      <c r="D302" s="3" t="s">
        <v>448</v>
      </c>
      <c r="E302" s="10">
        <v>90</v>
      </c>
      <c r="F302">
        <f t="shared" si="4"/>
        <v>18</v>
      </c>
      <c r="G302">
        <f>SUM(F302:F303)</f>
        <v>36</v>
      </c>
    </row>
    <row r="303" spans="1:7" ht="15">
      <c r="B303" s="3" t="s">
        <v>446</v>
      </c>
      <c r="C303" s="3" t="s">
        <v>447</v>
      </c>
      <c r="D303" s="3" t="s">
        <v>449</v>
      </c>
      <c r="E303" s="10">
        <v>90</v>
      </c>
      <c r="F303">
        <f t="shared" si="4"/>
        <v>18</v>
      </c>
    </row>
    <row r="304" spans="1:7" ht="15">
      <c r="A304">
        <v>91</v>
      </c>
      <c r="B304" s="3" t="s">
        <v>450</v>
      </c>
      <c r="C304" s="3" t="s">
        <v>451</v>
      </c>
      <c r="D304" s="3" t="s">
        <v>452</v>
      </c>
      <c r="E304" s="10">
        <v>56</v>
      </c>
      <c r="F304">
        <f t="shared" si="4"/>
        <v>11.200000000000001</v>
      </c>
      <c r="G304">
        <f>SUM(F304:F307)</f>
        <v>44.800000000000004</v>
      </c>
    </row>
    <row r="305" spans="1:7" ht="15">
      <c r="B305" s="3" t="s">
        <v>453</v>
      </c>
      <c r="C305" s="3" t="s">
        <v>454</v>
      </c>
      <c r="D305" s="3" t="s">
        <v>452</v>
      </c>
      <c r="E305" s="10">
        <v>56</v>
      </c>
      <c r="F305">
        <f t="shared" si="4"/>
        <v>11.200000000000001</v>
      </c>
    </row>
    <row r="306" spans="1:7" ht="15">
      <c r="B306" s="3" t="s">
        <v>453</v>
      </c>
      <c r="C306" s="3" t="s">
        <v>454</v>
      </c>
      <c r="D306" s="3" t="s">
        <v>455</v>
      </c>
      <c r="E306" s="10">
        <v>56</v>
      </c>
      <c r="F306">
        <f t="shared" si="4"/>
        <v>11.200000000000001</v>
      </c>
    </row>
    <row r="307" spans="1:7" ht="15">
      <c r="B307" s="3" t="s">
        <v>450</v>
      </c>
      <c r="C307" s="3" t="s">
        <v>454</v>
      </c>
      <c r="D307" s="3" t="s">
        <v>456</v>
      </c>
      <c r="E307" s="10">
        <v>56</v>
      </c>
      <c r="F307">
        <f t="shared" si="4"/>
        <v>11.200000000000001</v>
      </c>
    </row>
    <row r="308" spans="1:7" ht="15">
      <c r="A308">
        <v>92</v>
      </c>
      <c r="B308" s="3" t="s">
        <v>457</v>
      </c>
      <c r="C308" s="3" t="s">
        <v>441</v>
      </c>
      <c r="D308" s="3" t="s">
        <v>458</v>
      </c>
      <c r="E308" s="10">
        <v>52</v>
      </c>
      <c r="F308">
        <f t="shared" si="4"/>
        <v>10.4</v>
      </c>
      <c r="G308">
        <f>SUM(F308:F309)</f>
        <v>20.8</v>
      </c>
    </row>
    <row r="309" spans="1:7" ht="15">
      <c r="B309" s="3" t="s">
        <v>459</v>
      </c>
      <c r="C309" s="3" t="s">
        <v>441</v>
      </c>
      <c r="D309" s="3" t="s">
        <v>460</v>
      </c>
      <c r="E309" s="10">
        <v>52</v>
      </c>
      <c r="F309">
        <f t="shared" si="4"/>
        <v>10.4</v>
      </c>
    </row>
    <row r="310" spans="1:7" ht="15">
      <c r="A310">
        <v>93</v>
      </c>
      <c r="B310" s="3" t="s">
        <v>461</v>
      </c>
      <c r="C310" s="3" t="s">
        <v>462</v>
      </c>
      <c r="D310" s="3" t="s">
        <v>463</v>
      </c>
      <c r="E310" s="10">
        <v>44</v>
      </c>
      <c r="F310">
        <f t="shared" si="4"/>
        <v>8.8000000000000007</v>
      </c>
      <c r="G310">
        <f>SUM(F310:F316)</f>
        <v>54.4</v>
      </c>
    </row>
    <row r="311" spans="1:7" ht="15">
      <c r="B311" s="3" t="s">
        <v>464</v>
      </c>
      <c r="C311" s="3" t="s">
        <v>462</v>
      </c>
      <c r="D311" s="3" t="s">
        <v>465</v>
      </c>
      <c r="E311" s="10">
        <v>44</v>
      </c>
      <c r="F311">
        <f t="shared" si="4"/>
        <v>8.8000000000000007</v>
      </c>
    </row>
    <row r="312" spans="1:7" ht="15">
      <c r="B312" s="3" t="s">
        <v>464</v>
      </c>
      <c r="C312" s="3" t="s">
        <v>462</v>
      </c>
      <c r="D312" s="3" t="s">
        <v>466</v>
      </c>
      <c r="E312" s="10">
        <v>44</v>
      </c>
      <c r="F312">
        <f t="shared" si="4"/>
        <v>8.8000000000000007</v>
      </c>
    </row>
    <row r="313" spans="1:7" ht="15">
      <c r="B313" s="3" t="s">
        <v>461</v>
      </c>
      <c r="C313" s="3" t="s">
        <v>467</v>
      </c>
      <c r="D313" s="3" t="s">
        <v>468</v>
      </c>
      <c r="E313" s="10">
        <v>48</v>
      </c>
      <c r="F313">
        <f t="shared" si="4"/>
        <v>9.6000000000000014</v>
      </c>
    </row>
    <row r="314" spans="1:7" ht="15">
      <c r="B314" s="3" t="s">
        <v>461</v>
      </c>
      <c r="C314" s="3" t="s">
        <v>469</v>
      </c>
      <c r="D314" s="3" t="s">
        <v>463</v>
      </c>
      <c r="E314" s="10">
        <v>22</v>
      </c>
      <c r="F314">
        <f t="shared" si="4"/>
        <v>4.4000000000000004</v>
      </c>
    </row>
    <row r="315" spans="1:7" ht="15">
      <c r="B315" s="3" t="s">
        <v>461</v>
      </c>
      <c r="C315" s="3" t="s">
        <v>469</v>
      </c>
      <c r="D315" s="3" t="s">
        <v>466</v>
      </c>
      <c r="E315" s="10">
        <v>22</v>
      </c>
      <c r="F315">
        <f t="shared" si="4"/>
        <v>4.4000000000000004</v>
      </c>
    </row>
    <row r="316" spans="1:7" ht="15">
      <c r="B316" s="3" t="s">
        <v>464</v>
      </c>
      <c r="C316" s="3" t="s">
        <v>470</v>
      </c>
      <c r="D316" s="3" t="s">
        <v>468</v>
      </c>
      <c r="E316" s="10">
        <v>48</v>
      </c>
      <c r="F316">
        <f t="shared" si="4"/>
        <v>9.6000000000000014</v>
      </c>
    </row>
    <row r="317" spans="1:7" ht="15">
      <c r="B317" s="3"/>
      <c r="C317" s="3"/>
      <c r="D317" s="3"/>
      <c r="F317" s="1" t="s">
        <v>471</v>
      </c>
      <c r="G317">
        <f>SUM(G3:G316)</f>
        <v>3416.1999999999985</v>
      </c>
    </row>
    <row r="318" spans="1:7" ht="15">
      <c r="B318" s="3"/>
      <c r="C318" s="3"/>
      <c r="D318" s="3"/>
    </row>
    <row r="319" spans="1:7" ht="15">
      <c r="B319" s="3"/>
      <c r="C319" s="3"/>
      <c r="D319" s="3"/>
    </row>
    <row r="320" spans="1:7" ht="15">
      <c r="B320" s="3"/>
      <c r="C320" s="3"/>
      <c r="D320" s="3"/>
    </row>
    <row r="321" spans="1:13" ht="15">
      <c r="B321" s="3"/>
      <c r="C321" s="3"/>
      <c r="D321" s="3"/>
    </row>
    <row r="322" spans="1:13" s="2" customFormat="1" ht="15">
      <c r="A322"/>
      <c r="B322" s="3"/>
      <c r="C322" s="3"/>
      <c r="D322" s="3"/>
      <c r="F322"/>
      <c r="G322"/>
      <c r="H322"/>
      <c r="K322"/>
      <c r="M322"/>
    </row>
    <row r="323" spans="1:13" s="2" customFormat="1" ht="15">
      <c r="A323"/>
      <c r="B323" s="3"/>
      <c r="C323" s="3"/>
      <c r="D323" s="3"/>
      <c r="F323"/>
      <c r="G323"/>
      <c r="H323"/>
      <c r="K323"/>
      <c r="M323"/>
    </row>
    <row r="324" spans="1:13" s="2" customFormat="1" ht="15">
      <c r="A324"/>
      <c r="B324" s="3"/>
      <c r="C324" s="3"/>
      <c r="D324" s="3"/>
      <c r="F324"/>
      <c r="G324"/>
      <c r="H324"/>
      <c r="K324"/>
      <c r="M324"/>
    </row>
    <row r="325" spans="1:13" s="2" customFormat="1" ht="15">
      <c r="A325"/>
      <c r="B325" s="3"/>
      <c r="C325" s="3"/>
      <c r="D325" s="3"/>
      <c r="F325"/>
      <c r="G325"/>
      <c r="H325"/>
      <c r="K325"/>
      <c r="M325"/>
    </row>
    <row r="326" spans="1:13" s="2" customFormat="1" ht="15">
      <c r="A326"/>
      <c r="B326" s="3"/>
      <c r="C326" s="3"/>
      <c r="D326" s="3"/>
      <c r="F326"/>
      <c r="G326"/>
      <c r="H326"/>
      <c r="K326"/>
      <c r="M326"/>
    </row>
    <row r="327" spans="1:13" s="2" customFormat="1" ht="15">
      <c r="A327"/>
      <c r="B327" s="3"/>
      <c r="C327" s="3"/>
      <c r="D327" s="3"/>
      <c r="F327"/>
      <c r="G327"/>
      <c r="H327"/>
      <c r="K327"/>
      <c r="M327"/>
    </row>
    <row r="328" spans="1:13" s="2" customFormat="1" ht="15">
      <c r="A328"/>
      <c r="B328" s="3"/>
      <c r="C328" s="3"/>
      <c r="D328" s="3"/>
      <c r="F328"/>
      <c r="G328"/>
      <c r="H328"/>
      <c r="K328"/>
      <c r="M328"/>
    </row>
    <row r="329" spans="1:13" s="2" customFormat="1" ht="15">
      <c r="A329"/>
      <c r="B329" s="3"/>
      <c r="C329" s="3"/>
      <c r="D329" s="3"/>
      <c r="F329"/>
      <c r="G329"/>
      <c r="H329"/>
      <c r="K329"/>
      <c r="M329"/>
    </row>
    <row r="330" spans="1:13" s="2" customFormat="1" ht="15">
      <c r="A330"/>
      <c r="B330" s="3"/>
      <c r="C330" s="3"/>
      <c r="D330" s="3"/>
      <c r="F330"/>
      <c r="G330"/>
      <c r="H330"/>
      <c r="K330"/>
      <c r="M330"/>
    </row>
    <row r="331" spans="1:13" s="2" customFormat="1" ht="15">
      <c r="A331"/>
      <c r="B331" s="3"/>
      <c r="C331" s="3"/>
      <c r="D331" s="3"/>
      <c r="F331"/>
      <c r="G331"/>
      <c r="H331"/>
      <c r="K331"/>
      <c r="M331"/>
    </row>
    <row r="332" spans="1:13" s="2" customFormat="1" ht="15">
      <c r="A332"/>
      <c r="B332" s="3"/>
      <c r="C332" s="3"/>
      <c r="D332" s="3"/>
      <c r="F332"/>
      <c r="G332"/>
      <c r="H332"/>
      <c r="K332"/>
      <c r="M332"/>
    </row>
    <row r="333" spans="1:13" s="2" customFormat="1" ht="15">
      <c r="A333"/>
      <c r="B333" s="3"/>
      <c r="C333" s="3"/>
      <c r="D333" s="3"/>
      <c r="F333"/>
      <c r="G333"/>
      <c r="H333"/>
      <c r="K333"/>
      <c r="M333"/>
    </row>
    <row r="334" spans="1:13" s="2" customFormat="1" ht="15">
      <c r="A334"/>
      <c r="B334" s="3"/>
      <c r="C334" s="3"/>
      <c r="D334" s="3"/>
      <c r="F334"/>
      <c r="G334"/>
      <c r="H334"/>
      <c r="K334"/>
      <c r="M334"/>
    </row>
    <row r="335" spans="1:13" s="2" customFormat="1" ht="15">
      <c r="A335"/>
      <c r="B335" s="3"/>
      <c r="C335" s="3"/>
      <c r="D335" s="3"/>
      <c r="F335"/>
      <c r="G335"/>
      <c r="H335"/>
      <c r="K335"/>
      <c r="M335"/>
    </row>
    <row r="336" spans="1:13" s="2" customFormat="1" ht="15">
      <c r="A336"/>
      <c r="B336" s="3"/>
      <c r="C336" s="3"/>
      <c r="D336" s="3"/>
      <c r="F336"/>
      <c r="G336"/>
      <c r="H336"/>
      <c r="K336"/>
      <c r="M336"/>
    </row>
    <row r="337" spans="1:13" s="2" customFormat="1" ht="15">
      <c r="A337"/>
      <c r="B337" s="3"/>
      <c r="C337" s="3"/>
      <c r="D337" s="3"/>
      <c r="F337"/>
      <c r="G337"/>
      <c r="H337"/>
      <c r="K337"/>
      <c r="M337"/>
    </row>
    <row r="338" spans="1:13" s="2" customFormat="1" ht="15">
      <c r="A338"/>
      <c r="B338" s="3"/>
      <c r="C338" s="3"/>
      <c r="D338" s="3"/>
      <c r="F338"/>
      <c r="G338"/>
      <c r="H338"/>
      <c r="K338"/>
      <c r="M338"/>
    </row>
    <row r="339" spans="1:13" s="2" customFormat="1" ht="15">
      <c r="A339"/>
      <c r="B339" s="3"/>
      <c r="C339" s="3"/>
      <c r="D339" s="3"/>
      <c r="F339"/>
      <c r="G339"/>
      <c r="H339"/>
      <c r="K339"/>
      <c r="M339"/>
    </row>
    <row r="340" spans="1:13" s="2" customFormat="1" ht="15">
      <c r="A340"/>
      <c r="B340" s="3"/>
      <c r="C340" s="3"/>
      <c r="D340" s="3"/>
      <c r="F340"/>
      <c r="G340"/>
      <c r="H340"/>
      <c r="K340"/>
      <c r="M340"/>
    </row>
    <row r="341" spans="1:13" s="2" customFormat="1" ht="15">
      <c r="A341"/>
      <c r="B341" s="3"/>
      <c r="C341" s="3"/>
      <c r="D341" s="3"/>
      <c r="F341"/>
      <c r="G341"/>
      <c r="H341"/>
      <c r="K341"/>
      <c r="M341"/>
    </row>
    <row r="342" spans="1:13" s="2" customFormat="1" ht="15">
      <c r="A342"/>
      <c r="B342" s="3"/>
      <c r="C342" s="3"/>
      <c r="D342" s="3"/>
      <c r="F342"/>
      <c r="G342"/>
      <c r="H342"/>
      <c r="K342"/>
      <c r="M342"/>
    </row>
    <row r="343" spans="1:13" s="2" customFormat="1" ht="15">
      <c r="A343"/>
      <c r="B343" s="3"/>
      <c r="C343" s="3"/>
      <c r="D343" s="3"/>
      <c r="F343"/>
      <c r="G343"/>
      <c r="H343"/>
      <c r="K343"/>
      <c r="M343"/>
    </row>
    <row r="344" spans="1:13" s="2" customFormat="1" ht="15">
      <c r="A344"/>
      <c r="B344" s="3"/>
      <c r="C344" s="3"/>
      <c r="D344" s="3"/>
      <c r="F344"/>
      <c r="G344"/>
      <c r="H344"/>
      <c r="K344"/>
      <c r="M344"/>
    </row>
    <row r="345" spans="1:13" s="2" customFormat="1" ht="15">
      <c r="A345"/>
      <c r="B345" s="3"/>
      <c r="C345" s="3"/>
      <c r="D345" s="3"/>
      <c r="F345"/>
      <c r="G345"/>
      <c r="H345"/>
      <c r="K345"/>
      <c r="M345"/>
    </row>
    <row r="346" spans="1:13" s="2" customFormat="1" ht="15">
      <c r="A346"/>
      <c r="B346" s="3"/>
      <c r="C346" s="3"/>
      <c r="D346" s="3"/>
      <c r="F346"/>
      <c r="G346"/>
      <c r="H346"/>
      <c r="K346"/>
      <c r="M346"/>
    </row>
    <row r="347" spans="1:13" s="2" customFormat="1" ht="15">
      <c r="A347"/>
      <c r="B347" s="3"/>
      <c r="C347" s="3"/>
      <c r="D347" s="3"/>
      <c r="F347"/>
      <c r="G347"/>
      <c r="H347"/>
      <c r="K347"/>
      <c r="M347"/>
    </row>
    <row r="348" spans="1:13" s="2" customFormat="1" ht="15">
      <c r="A348"/>
      <c r="B348" s="3"/>
      <c r="C348" s="3"/>
      <c r="D348" s="3"/>
      <c r="F348"/>
      <c r="G348"/>
      <c r="H348"/>
      <c r="K348"/>
      <c r="M348"/>
    </row>
    <row r="349" spans="1:13" s="2" customFormat="1" ht="15">
      <c r="A349"/>
      <c r="B349" s="3"/>
      <c r="C349" s="3"/>
      <c r="D349" s="3"/>
      <c r="F349"/>
      <c r="G349"/>
      <c r="H349"/>
      <c r="K349"/>
      <c r="M349"/>
    </row>
    <row r="350" spans="1:13" s="2" customFormat="1" ht="15">
      <c r="A350"/>
      <c r="B350" s="3"/>
      <c r="C350" s="3"/>
      <c r="D350" s="3"/>
      <c r="F350"/>
      <c r="G350"/>
      <c r="H350"/>
      <c r="K350"/>
      <c r="M350"/>
    </row>
    <row r="351" spans="1:13" s="2" customFormat="1" ht="15">
      <c r="A351"/>
      <c r="B351" s="3"/>
      <c r="C351" s="3"/>
      <c r="D351" s="3"/>
      <c r="F351"/>
      <c r="G351"/>
      <c r="H351"/>
      <c r="K351"/>
      <c r="M351"/>
    </row>
    <row r="352" spans="1:13" s="2" customFormat="1" ht="15">
      <c r="A352"/>
      <c r="B352" s="3"/>
      <c r="C352" s="3"/>
      <c r="D352" s="3"/>
      <c r="F352"/>
      <c r="G352"/>
      <c r="H352"/>
      <c r="K352"/>
      <c r="M352"/>
    </row>
    <row r="353" spans="1:13" s="2" customFormat="1" ht="15">
      <c r="A353"/>
      <c r="B353" s="3"/>
      <c r="C353" s="3"/>
      <c r="D353" s="3"/>
      <c r="F353"/>
      <c r="G353"/>
      <c r="H353"/>
      <c r="K353"/>
      <c r="M353"/>
    </row>
    <row r="354" spans="1:13" s="2" customFormat="1" ht="15">
      <c r="A354"/>
      <c r="B354" s="3"/>
      <c r="C354" s="3"/>
      <c r="D354" s="3"/>
      <c r="F354"/>
      <c r="G354"/>
      <c r="H354"/>
      <c r="K354"/>
      <c r="M354"/>
    </row>
    <row r="355" spans="1:13" s="2" customFormat="1" ht="15">
      <c r="A355"/>
      <c r="B355" s="3"/>
      <c r="C355" s="3"/>
      <c r="D355" s="3"/>
      <c r="F355"/>
      <c r="G355"/>
      <c r="H355"/>
      <c r="K355"/>
      <c r="M355"/>
    </row>
    <row r="356" spans="1:13" s="2" customFormat="1" ht="15">
      <c r="A356"/>
      <c r="B356" s="3"/>
      <c r="C356" s="3"/>
      <c r="D356" s="3"/>
      <c r="F356"/>
      <c r="G356"/>
      <c r="H356"/>
      <c r="K356"/>
      <c r="M356"/>
    </row>
    <row r="357" spans="1:13" s="2" customFormat="1" ht="15">
      <c r="A357"/>
      <c r="B357" s="3"/>
      <c r="C357" s="3"/>
      <c r="D357" s="3"/>
      <c r="F357"/>
      <c r="G357"/>
      <c r="H357"/>
      <c r="K357"/>
      <c r="M357"/>
    </row>
    <row r="358" spans="1:13" s="2" customFormat="1" ht="15">
      <c r="A358"/>
      <c r="B358" s="3"/>
      <c r="C358" s="3"/>
      <c r="D358" s="3"/>
      <c r="F358"/>
      <c r="G358"/>
      <c r="H358"/>
      <c r="K358"/>
      <c r="M358"/>
    </row>
    <row r="359" spans="1:13" s="2" customFormat="1" ht="15">
      <c r="A359"/>
      <c r="B359" s="3"/>
      <c r="C359" s="3"/>
      <c r="D359" s="3"/>
      <c r="F359"/>
      <c r="G359"/>
      <c r="H359"/>
      <c r="K359"/>
      <c r="M359"/>
    </row>
    <row r="360" spans="1:13" s="2" customFormat="1" ht="15">
      <c r="A360"/>
      <c r="B360" s="3"/>
      <c r="C360" s="3"/>
      <c r="D360" s="3"/>
      <c r="F360"/>
      <c r="G360"/>
      <c r="H360"/>
      <c r="K360"/>
      <c r="M360"/>
    </row>
    <row r="361" spans="1:13" s="2" customFormat="1" ht="15">
      <c r="A361"/>
      <c r="B361" s="3"/>
      <c r="C361" s="3"/>
      <c r="D361" s="3"/>
      <c r="F361"/>
      <c r="G361"/>
      <c r="H361"/>
      <c r="K361"/>
      <c r="M361"/>
    </row>
    <row r="362" spans="1:13" s="2" customFormat="1" ht="15">
      <c r="A362"/>
      <c r="B362" s="3"/>
      <c r="C362" s="3"/>
      <c r="D362" s="3"/>
      <c r="F362"/>
      <c r="G362"/>
      <c r="H362"/>
      <c r="K362"/>
      <c r="M362"/>
    </row>
    <row r="363" spans="1:13" s="2" customFormat="1" ht="15">
      <c r="A363"/>
      <c r="B363" s="3"/>
      <c r="C363" s="3"/>
      <c r="D363" s="3"/>
      <c r="F363"/>
      <c r="G363"/>
      <c r="H363"/>
      <c r="K363"/>
      <c r="M363"/>
    </row>
    <row r="364" spans="1:13" s="2" customFormat="1" ht="15">
      <c r="A364"/>
      <c r="B364" s="3"/>
      <c r="C364" s="3"/>
      <c r="D364" s="3"/>
      <c r="F364"/>
      <c r="G364"/>
      <c r="H364"/>
      <c r="K364"/>
      <c r="M364"/>
    </row>
    <row r="365" spans="1:13" s="2" customFormat="1" ht="15">
      <c r="A365"/>
      <c r="B365" s="3"/>
      <c r="C365" s="3"/>
      <c r="D365" s="3"/>
      <c r="F365"/>
      <c r="G365"/>
      <c r="H365"/>
      <c r="K365"/>
      <c r="M365"/>
    </row>
    <row r="366" spans="1:13" s="2" customFormat="1" ht="15">
      <c r="A366"/>
      <c r="B366" s="3"/>
      <c r="C366" s="3"/>
      <c r="D366" s="3"/>
      <c r="F366"/>
      <c r="G366"/>
      <c r="H366"/>
      <c r="K366"/>
      <c r="M366"/>
    </row>
    <row r="367" spans="1:13" s="2" customFormat="1" ht="15">
      <c r="A367"/>
      <c r="B367" s="3"/>
      <c r="C367" s="3"/>
      <c r="D367" s="3"/>
      <c r="F367"/>
      <c r="G367"/>
      <c r="H367"/>
      <c r="K367"/>
      <c r="M367"/>
    </row>
    <row r="368" spans="1:13" s="2" customFormat="1" ht="15">
      <c r="A368"/>
      <c r="B368" s="3"/>
      <c r="C368" s="3"/>
      <c r="D368" s="3"/>
      <c r="F368"/>
      <c r="G368"/>
      <c r="H368"/>
      <c r="K368"/>
      <c r="M368"/>
    </row>
    <row r="369" spans="1:13" s="2" customFormat="1" ht="15">
      <c r="A369"/>
      <c r="B369" s="3"/>
      <c r="C369" s="3"/>
      <c r="D369" s="3"/>
      <c r="F369"/>
      <c r="G369"/>
      <c r="H369"/>
      <c r="K369"/>
      <c r="M369"/>
    </row>
    <row r="370" spans="1:13" s="2" customFormat="1" ht="15">
      <c r="A370"/>
      <c r="B370" s="3"/>
      <c r="C370" s="3"/>
      <c r="D370" s="3"/>
      <c r="F370"/>
      <c r="G370"/>
      <c r="H370"/>
      <c r="K370"/>
      <c r="M370"/>
    </row>
    <row r="371" spans="1:13" s="2" customFormat="1" ht="15">
      <c r="A371"/>
      <c r="B371" s="3"/>
      <c r="C371" s="3"/>
      <c r="D371" s="3"/>
      <c r="F371"/>
      <c r="G371"/>
      <c r="H371"/>
      <c r="K371"/>
      <c r="M371"/>
    </row>
    <row r="372" spans="1:13" s="2" customFormat="1" ht="15">
      <c r="A372"/>
      <c r="B372" s="3"/>
      <c r="C372" s="3"/>
      <c r="D372" s="3"/>
      <c r="F372"/>
      <c r="G372"/>
      <c r="H372"/>
      <c r="K372"/>
      <c r="M372"/>
    </row>
    <row r="373" spans="1:13" s="2" customFormat="1" ht="15">
      <c r="A373"/>
      <c r="B373" s="3"/>
      <c r="C373" s="3"/>
      <c r="D373" s="3"/>
      <c r="F373"/>
      <c r="G373"/>
      <c r="H373"/>
      <c r="K373"/>
      <c r="M373"/>
    </row>
    <row r="374" spans="1:13" s="2" customFormat="1" ht="15">
      <c r="A374"/>
      <c r="B374" s="3"/>
      <c r="C374" s="3"/>
      <c r="D374" s="3"/>
      <c r="F374"/>
      <c r="G374"/>
      <c r="H374"/>
      <c r="K374"/>
      <c r="M374"/>
    </row>
    <row r="375" spans="1:13" s="2" customFormat="1" ht="15">
      <c r="A375"/>
      <c r="B375" s="3"/>
      <c r="C375" s="3"/>
      <c r="D375" s="3"/>
      <c r="F375"/>
      <c r="G375"/>
      <c r="H375"/>
      <c r="K375"/>
      <c r="M375"/>
    </row>
    <row r="376" spans="1:13" s="2" customFormat="1" ht="15">
      <c r="A376"/>
      <c r="B376" s="3"/>
      <c r="C376" s="3"/>
      <c r="D376" s="3"/>
      <c r="F376"/>
      <c r="G376"/>
      <c r="H376"/>
      <c r="K376"/>
      <c r="M376"/>
    </row>
    <row r="377" spans="1:13" s="2" customFormat="1" ht="15">
      <c r="A377"/>
      <c r="B377" s="3"/>
      <c r="C377" s="3"/>
      <c r="D377" s="3"/>
      <c r="F377"/>
      <c r="G377"/>
      <c r="H377"/>
      <c r="K377"/>
      <c r="M377"/>
    </row>
    <row r="378" spans="1:13" s="2" customFormat="1" ht="15">
      <c r="A378"/>
      <c r="B378" s="3"/>
      <c r="C378" s="3"/>
      <c r="D378" s="3"/>
      <c r="F378"/>
      <c r="G378"/>
      <c r="H378"/>
      <c r="K378"/>
      <c r="M378"/>
    </row>
    <row r="379" spans="1:13" s="2" customFormat="1" ht="15">
      <c r="A379"/>
      <c r="B379" s="3"/>
      <c r="C379" s="3"/>
      <c r="D379" s="3"/>
      <c r="F379"/>
      <c r="G379"/>
      <c r="H379"/>
      <c r="K379"/>
      <c r="M379"/>
    </row>
    <row r="380" spans="1:13" s="2" customFormat="1" ht="15">
      <c r="A380"/>
      <c r="B380" s="3"/>
      <c r="C380" s="3"/>
      <c r="D380" s="3"/>
      <c r="F380"/>
      <c r="G380"/>
      <c r="H380"/>
      <c r="K380"/>
      <c r="M380"/>
    </row>
    <row r="381" spans="1:13" s="2" customFormat="1" ht="15">
      <c r="A381"/>
      <c r="B381" s="3"/>
      <c r="C381" s="3"/>
      <c r="D381" s="3"/>
      <c r="F381"/>
      <c r="G381"/>
      <c r="H381"/>
      <c r="K381"/>
      <c r="M381"/>
    </row>
    <row r="382" spans="1:13" s="2" customFormat="1" ht="15">
      <c r="A382"/>
      <c r="B382" s="3"/>
      <c r="C382" s="3"/>
      <c r="D382" s="3"/>
      <c r="F382"/>
      <c r="G382"/>
      <c r="H382"/>
      <c r="K382"/>
      <c r="M382"/>
    </row>
    <row r="383" spans="1:13" s="2" customFormat="1" ht="15">
      <c r="A383"/>
      <c r="B383" s="3"/>
      <c r="C383" s="3"/>
      <c r="D383" s="3"/>
      <c r="F383"/>
      <c r="G383"/>
      <c r="H383"/>
      <c r="K383"/>
      <c r="M383"/>
    </row>
    <row r="384" spans="1:13" s="2" customFormat="1" ht="15">
      <c r="A384"/>
      <c r="B384" s="3"/>
      <c r="C384" s="3"/>
      <c r="D384" s="3"/>
      <c r="F384"/>
      <c r="G384"/>
      <c r="H384"/>
      <c r="K384"/>
      <c r="M384"/>
    </row>
    <row r="385" spans="1:13" s="2" customFormat="1" ht="15">
      <c r="A385"/>
      <c r="B385" s="3"/>
      <c r="C385" s="3"/>
      <c r="D385" s="3"/>
      <c r="F385"/>
      <c r="G385"/>
      <c r="H385"/>
      <c r="K385"/>
      <c r="M385"/>
    </row>
    <row r="386" spans="1:13" s="2" customFormat="1" ht="15">
      <c r="A386"/>
      <c r="B386" s="3"/>
      <c r="C386" s="3"/>
      <c r="D386" s="3"/>
      <c r="F386"/>
      <c r="G386"/>
      <c r="H386"/>
      <c r="K386"/>
      <c r="M386"/>
    </row>
    <row r="387" spans="1:13" s="2" customFormat="1" ht="15">
      <c r="A387"/>
      <c r="B387" s="3"/>
      <c r="C387" s="3"/>
      <c r="D387" s="3"/>
      <c r="F387"/>
      <c r="G387"/>
      <c r="H387"/>
      <c r="K387"/>
      <c r="M387"/>
    </row>
    <row r="388" spans="1:13" s="2" customFormat="1" ht="15">
      <c r="A388"/>
      <c r="B388" s="3"/>
      <c r="C388" s="3"/>
      <c r="D388" s="3"/>
      <c r="F388"/>
      <c r="G388"/>
      <c r="H388"/>
      <c r="K388"/>
      <c r="M388"/>
    </row>
    <row r="389" spans="1:13" s="2" customFormat="1" ht="15">
      <c r="A389"/>
      <c r="B389" s="3"/>
      <c r="C389" s="3"/>
      <c r="D389" s="3"/>
      <c r="F389"/>
      <c r="G389"/>
      <c r="H389"/>
      <c r="K389"/>
      <c r="M389"/>
    </row>
    <row r="390" spans="1:13" s="2" customFormat="1" ht="15">
      <c r="A390"/>
      <c r="B390" s="3"/>
      <c r="C390" s="3"/>
      <c r="D390" s="3"/>
      <c r="F390"/>
      <c r="G390"/>
      <c r="H390"/>
      <c r="K390"/>
      <c r="M390"/>
    </row>
    <row r="391" spans="1:13" s="2" customFormat="1" ht="15">
      <c r="A391"/>
      <c r="B391" s="3"/>
      <c r="C391" s="3"/>
      <c r="D391" s="3"/>
      <c r="F391"/>
      <c r="G391"/>
      <c r="H391"/>
      <c r="K391"/>
      <c r="M391"/>
    </row>
    <row r="392" spans="1:13" s="2" customFormat="1" ht="15">
      <c r="A392"/>
      <c r="B392" s="3"/>
      <c r="C392" s="3"/>
      <c r="D392" s="3"/>
      <c r="F392"/>
      <c r="G392"/>
      <c r="H392"/>
      <c r="K392"/>
      <c r="M392"/>
    </row>
    <row r="393" spans="1:13" s="2" customFormat="1" ht="15">
      <c r="A393"/>
      <c r="B393" s="3"/>
      <c r="C393" s="3"/>
      <c r="D393" s="3"/>
      <c r="F393"/>
      <c r="G393"/>
      <c r="H393"/>
      <c r="K393"/>
      <c r="M393"/>
    </row>
    <row r="394" spans="1:13" s="2" customFormat="1" ht="15">
      <c r="A394"/>
      <c r="B394" s="3"/>
      <c r="C394" s="3"/>
      <c r="D394" s="3"/>
      <c r="F394"/>
      <c r="G394"/>
      <c r="H394"/>
      <c r="K394"/>
      <c r="M394"/>
    </row>
    <row r="395" spans="1:13" s="2" customFormat="1" ht="15">
      <c r="A395"/>
      <c r="B395" s="3"/>
      <c r="C395" s="3"/>
      <c r="D395" s="3"/>
      <c r="F395"/>
      <c r="G395"/>
      <c r="H395"/>
      <c r="K395"/>
      <c r="M395"/>
    </row>
    <row r="396" spans="1:13" s="2" customFormat="1" ht="15">
      <c r="A396"/>
      <c r="B396" s="3"/>
      <c r="C396" s="3"/>
      <c r="D396" s="3"/>
      <c r="F396"/>
      <c r="G396"/>
      <c r="H396"/>
      <c r="K396"/>
      <c r="M396"/>
    </row>
    <row r="397" spans="1:13" s="2" customFormat="1" ht="15">
      <c r="A397"/>
      <c r="B397" s="3"/>
      <c r="C397" s="3"/>
      <c r="D397" s="3"/>
      <c r="F397"/>
      <c r="G397"/>
      <c r="H397"/>
      <c r="K397"/>
      <c r="M397"/>
    </row>
    <row r="398" spans="1:13" s="2" customFormat="1" ht="15">
      <c r="A398"/>
      <c r="B398" s="3"/>
      <c r="C398" s="3"/>
      <c r="D398" s="3"/>
      <c r="F398"/>
      <c r="G398"/>
      <c r="H398"/>
      <c r="K398"/>
      <c r="M398"/>
    </row>
    <row r="399" spans="1:13" s="2" customFormat="1" ht="15">
      <c r="A399"/>
      <c r="B399" s="3"/>
      <c r="C399" s="3"/>
      <c r="D399" s="3"/>
      <c r="F399"/>
      <c r="G399"/>
      <c r="H399"/>
      <c r="K399"/>
      <c r="M399"/>
    </row>
    <row r="400" spans="1:13" s="2" customFormat="1" ht="15">
      <c r="A400"/>
      <c r="B400" s="3"/>
      <c r="C400" s="3"/>
      <c r="D400" s="3"/>
      <c r="F400"/>
      <c r="G400"/>
      <c r="H400"/>
      <c r="K400"/>
      <c r="M400"/>
    </row>
    <row r="401" spans="1:13" s="2" customFormat="1" ht="15">
      <c r="A401"/>
      <c r="B401" s="3"/>
      <c r="C401" s="3"/>
      <c r="D401" s="3"/>
      <c r="F401"/>
      <c r="G401"/>
      <c r="H401"/>
      <c r="K401"/>
      <c r="M401"/>
    </row>
    <row r="402" spans="1:13" s="2" customFormat="1" ht="15">
      <c r="A402"/>
      <c r="B402" s="3"/>
      <c r="C402" s="3"/>
      <c r="D402" s="3"/>
      <c r="F402"/>
      <c r="G402"/>
      <c r="H402"/>
      <c r="K402"/>
      <c r="M402"/>
    </row>
    <row r="403" spans="1:13" s="2" customFormat="1" ht="15">
      <c r="A403"/>
      <c r="B403" s="3"/>
      <c r="C403" s="3"/>
      <c r="D403" s="3"/>
      <c r="F403"/>
      <c r="G403"/>
      <c r="H403"/>
      <c r="K403"/>
      <c r="M403"/>
    </row>
    <row r="404" spans="1:13" s="2" customFormat="1" ht="15">
      <c r="A404"/>
      <c r="B404" s="3"/>
      <c r="C404" s="3"/>
      <c r="D404" s="3"/>
      <c r="F404"/>
      <c r="G404"/>
      <c r="H404"/>
      <c r="K404"/>
      <c r="M404"/>
    </row>
    <row r="405" spans="1:13" s="2" customFormat="1" ht="15">
      <c r="A405"/>
      <c r="B405" s="3"/>
      <c r="C405" s="3"/>
      <c r="D405" s="3"/>
      <c r="F405"/>
      <c r="G405"/>
      <c r="H405"/>
      <c r="K405"/>
      <c r="M405"/>
    </row>
    <row r="406" spans="1:13" s="2" customFormat="1" ht="15">
      <c r="A406"/>
      <c r="B406" s="3"/>
      <c r="C406" s="3"/>
      <c r="D406" s="3"/>
      <c r="F406"/>
      <c r="G406"/>
      <c r="H406"/>
      <c r="K406"/>
      <c r="M406"/>
    </row>
    <row r="407" spans="1:13" s="2" customFormat="1" ht="15">
      <c r="A407"/>
      <c r="B407" s="3"/>
      <c r="C407" s="3"/>
      <c r="D407" s="3"/>
      <c r="F407"/>
      <c r="G407"/>
      <c r="H407"/>
      <c r="K407"/>
      <c r="M407"/>
    </row>
    <row r="408" spans="1:13" s="2" customFormat="1" ht="15">
      <c r="A408"/>
      <c r="B408" s="3"/>
      <c r="C408" s="3"/>
      <c r="D408" s="3"/>
      <c r="F408"/>
      <c r="G408"/>
      <c r="H408"/>
      <c r="K408"/>
      <c r="M408"/>
    </row>
    <row r="409" spans="1:13" s="2" customFormat="1" ht="15">
      <c r="A409"/>
      <c r="B409" s="3"/>
      <c r="C409" s="3"/>
      <c r="D409" s="3"/>
      <c r="F409"/>
      <c r="G409"/>
      <c r="H409"/>
      <c r="K409"/>
      <c r="M409"/>
    </row>
    <row r="410" spans="1:13" s="2" customFormat="1" ht="15">
      <c r="A410"/>
      <c r="B410" s="3"/>
      <c r="C410" s="3"/>
      <c r="D410" s="3"/>
      <c r="F410"/>
      <c r="G410"/>
      <c r="H410"/>
      <c r="K410"/>
      <c r="M410"/>
    </row>
    <row r="411" spans="1:13" s="2" customFormat="1" ht="15">
      <c r="A411"/>
      <c r="B411" s="3"/>
      <c r="C411" s="3"/>
      <c r="D411" s="3"/>
      <c r="F411"/>
      <c r="G411"/>
      <c r="H411"/>
      <c r="K411"/>
      <c r="M411"/>
    </row>
    <row r="412" spans="1:13" s="2" customFormat="1" ht="15">
      <c r="A412"/>
      <c r="B412" s="3"/>
      <c r="C412" s="3"/>
      <c r="D412" s="3"/>
      <c r="F412"/>
      <c r="G412"/>
      <c r="H412"/>
      <c r="K412"/>
      <c r="M412"/>
    </row>
    <row r="413" spans="1:13" s="2" customFormat="1" ht="15">
      <c r="A413"/>
      <c r="B413" s="3"/>
      <c r="C413" s="3"/>
      <c r="D413" s="3"/>
      <c r="F413"/>
      <c r="G413"/>
      <c r="H413"/>
      <c r="K413"/>
      <c r="M413"/>
    </row>
    <row r="414" spans="1:13" s="2" customFormat="1" ht="15">
      <c r="A414"/>
      <c r="B414" s="3"/>
      <c r="C414" s="3"/>
      <c r="D414" s="3"/>
      <c r="F414"/>
      <c r="G414"/>
      <c r="H414"/>
      <c r="K414"/>
      <c r="M414"/>
    </row>
    <row r="415" spans="1:13" s="2" customFormat="1" ht="15">
      <c r="A415"/>
      <c r="B415" s="3"/>
      <c r="C415" s="3"/>
      <c r="D415" s="3"/>
      <c r="F415"/>
      <c r="G415"/>
      <c r="H415"/>
      <c r="K415"/>
      <c r="M415"/>
    </row>
    <row r="416" spans="1:13" s="2" customFormat="1" ht="15">
      <c r="A416"/>
      <c r="B416" s="3"/>
      <c r="C416" s="3"/>
      <c r="D416" s="3"/>
      <c r="F416"/>
      <c r="G416"/>
      <c r="H416"/>
      <c r="K416"/>
      <c r="M416"/>
    </row>
    <row r="417" spans="1:13" s="2" customFormat="1" ht="15">
      <c r="A417"/>
      <c r="B417" s="3"/>
      <c r="C417" s="3"/>
      <c r="D417" s="3"/>
      <c r="F417"/>
      <c r="G417"/>
      <c r="H417"/>
      <c r="K417"/>
      <c r="M417"/>
    </row>
    <row r="418" spans="1:13" s="2" customFormat="1" ht="15">
      <c r="A418"/>
      <c r="B418" s="3"/>
      <c r="C418" s="3"/>
      <c r="D418" s="3"/>
      <c r="F418"/>
      <c r="G418"/>
      <c r="H418"/>
      <c r="K418"/>
      <c r="M418"/>
    </row>
    <row r="419" spans="1:13" s="2" customFormat="1" ht="15">
      <c r="A419"/>
      <c r="B419" s="3"/>
      <c r="C419" s="3"/>
      <c r="D419" s="3"/>
      <c r="F419"/>
      <c r="G419"/>
      <c r="H419"/>
      <c r="K419"/>
      <c r="M419"/>
    </row>
    <row r="420" spans="1:13" s="2" customFormat="1" ht="15">
      <c r="A420"/>
      <c r="B420" s="3"/>
      <c r="C420" s="3"/>
      <c r="D420" s="3"/>
      <c r="F420"/>
      <c r="G420"/>
      <c r="H420"/>
      <c r="K420"/>
      <c r="M420"/>
    </row>
    <row r="421" spans="1:13" s="2" customFormat="1" ht="15">
      <c r="A421"/>
      <c r="B421" s="3"/>
      <c r="C421" s="3"/>
      <c r="D421" s="3"/>
      <c r="F421"/>
      <c r="G421"/>
      <c r="H421"/>
      <c r="K421"/>
      <c r="M421"/>
    </row>
    <row r="422" spans="1:13" s="2" customFormat="1" ht="15">
      <c r="A422"/>
      <c r="B422" s="3"/>
      <c r="C422" s="3"/>
      <c r="D422" s="3"/>
      <c r="F422"/>
      <c r="G422"/>
      <c r="H422"/>
      <c r="K422"/>
      <c r="M422"/>
    </row>
    <row r="423" spans="1:13" s="2" customFormat="1" ht="15">
      <c r="A423"/>
      <c r="B423" s="3"/>
      <c r="C423" s="3"/>
      <c r="D423" s="3"/>
      <c r="F423"/>
      <c r="G423"/>
      <c r="H423"/>
      <c r="K423"/>
      <c r="M423"/>
    </row>
    <row r="424" spans="1:13" s="2" customFormat="1" ht="15">
      <c r="A424"/>
      <c r="B424" s="3"/>
      <c r="C424" s="3"/>
      <c r="D424" s="3"/>
      <c r="F424"/>
      <c r="G424"/>
      <c r="H424"/>
      <c r="K424"/>
      <c r="M424"/>
    </row>
    <row r="425" spans="1:13" s="2" customFormat="1" ht="15">
      <c r="A425"/>
      <c r="B425" s="3"/>
      <c r="C425" s="3"/>
      <c r="D425" s="3"/>
      <c r="F425"/>
      <c r="G425"/>
      <c r="H425"/>
      <c r="K425"/>
      <c r="M425"/>
    </row>
    <row r="426" spans="1:13" s="2" customFormat="1" ht="15">
      <c r="A426"/>
      <c r="B426" s="3"/>
      <c r="C426" s="3"/>
      <c r="D426" s="3"/>
      <c r="F426"/>
      <c r="G426"/>
      <c r="H426"/>
      <c r="K426"/>
      <c r="M426"/>
    </row>
    <row r="427" spans="1:13" s="2" customFormat="1" ht="15">
      <c r="A427"/>
      <c r="B427" s="3"/>
      <c r="C427" s="3"/>
      <c r="D427" s="3"/>
      <c r="F427"/>
      <c r="G427"/>
      <c r="H427"/>
      <c r="K427"/>
      <c r="M427"/>
    </row>
    <row r="428" spans="1:13" s="2" customFormat="1" ht="15">
      <c r="A428"/>
      <c r="B428" s="3"/>
      <c r="C428" s="3"/>
      <c r="D428" s="3"/>
      <c r="F428"/>
      <c r="G428"/>
      <c r="H428"/>
      <c r="K428"/>
      <c r="M428"/>
    </row>
    <row r="429" spans="1:13" s="2" customFormat="1" ht="15">
      <c r="A429"/>
      <c r="B429" s="3"/>
      <c r="C429" s="3"/>
      <c r="D429" s="3"/>
      <c r="F429"/>
      <c r="G429"/>
      <c r="H429"/>
      <c r="K429"/>
      <c r="M429"/>
    </row>
    <row r="430" spans="1:13" s="2" customFormat="1" ht="15">
      <c r="A430"/>
      <c r="B430" s="3"/>
      <c r="C430" s="3"/>
      <c r="D430" s="3"/>
      <c r="F430"/>
      <c r="G430"/>
      <c r="H430"/>
      <c r="K430"/>
      <c r="M430"/>
    </row>
    <row r="431" spans="1:13" s="2" customFormat="1" ht="15">
      <c r="A431"/>
      <c r="B431" s="3"/>
      <c r="C431" s="3"/>
      <c r="D431" s="3"/>
      <c r="F431"/>
      <c r="G431"/>
      <c r="H431"/>
      <c r="K431"/>
      <c r="M431"/>
    </row>
    <row r="432" spans="1:13" s="2" customFormat="1" ht="15">
      <c r="A432"/>
      <c r="B432" s="3"/>
      <c r="C432" s="3"/>
      <c r="D432" s="3"/>
      <c r="F432"/>
      <c r="G432"/>
      <c r="H432"/>
      <c r="K432"/>
      <c r="M432"/>
    </row>
    <row r="433" spans="1:13" s="2" customFormat="1" ht="15">
      <c r="A433"/>
      <c r="B433" s="3"/>
      <c r="C433" s="3"/>
      <c r="D433" s="3"/>
      <c r="F433"/>
      <c r="G433"/>
      <c r="H433"/>
      <c r="K433"/>
      <c r="M433"/>
    </row>
    <row r="434" spans="1:13" s="2" customFormat="1" ht="15">
      <c r="A434"/>
      <c r="B434" s="3"/>
      <c r="C434" s="3"/>
      <c r="D434" s="3"/>
      <c r="F434"/>
      <c r="G434"/>
      <c r="H434"/>
      <c r="K434"/>
      <c r="M434"/>
    </row>
    <row r="435" spans="1:13" s="2" customFormat="1" ht="15">
      <c r="A435"/>
      <c r="B435" s="3"/>
      <c r="C435" s="3"/>
      <c r="D435" s="3"/>
      <c r="F435"/>
      <c r="G435"/>
      <c r="H435"/>
      <c r="K435"/>
      <c r="M435"/>
    </row>
    <row r="436" spans="1:13" s="2" customFormat="1" ht="15">
      <c r="A436"/>
      <c r="B436" s="3"/>
      <c r="C436" s="3"/>
      <c r="D436" s="3"/>
      <c r="F436"/>
      <c r="G436"/>
      <c r="H436"/>
      <c r="K436"/>
      <c r="M436"/>
    </row>
    <row r="437" spans="1:13" s="2" customFormat="1" ht="15">
      <c r="A437"/>
      <c r="B437" s="3"/>
      <c r="C437" s="3"/>
      <c r="D437" s="3"/>
      <c r="F437"/>
      <c r="G437"/>
      <c r="H437"/>
      <c r="K437"/>
      <c r="M437"/>
    </row>
    <row r="438" spans="1:13" s="2" customFormat="1" ht="15">
      <c r="A438"/>
      <c r="B438" s="3"/>
      <c r="C438" s="3"/>
      <c r="D438" s="3"/>
      <c r="F438"/>
      <c r="G438"/>
      <c r="H438"/>
      <c r="K438"/>
      <c r="M438"/>
    </row>
    <row r="439" spans="1:13" s="2" customFormat="1" ht="15">
      <c r="A439"/>
      <c r="B439" s="3"/>
      <c r="C439" s="3"/>
      <c r="D439" s="3"/>
      <c r="F439"/>
      <c r="G439"/>
      <c r="H439"/>
      <c r="K439"/>
      <c r="M439"/>
    </row>
    <row r="440" spans="1:13" s="2" customFormat="1" ht="15">
      <c r="A440"/>
      <c r="B440" s="3"/>
      <c r="C440" s="3"/>
      <c r="D440" s="3"/>
      <c r="F440"/>
      <c r="G440"/>
      <c r="H440"/>
      <c r="K440"/>
      <c r="M440"/>
    </row>
    <row r="441" spans="1:13" s="2" customFormat="1" ht="15">
      <c r="A441"/>
      <c r="B441" s="3"/>
      <c r="C441" s="3"/>
      <c r="D441" s="3"/>
      <c r="F441"/>
      <c r="G441"/>
      <c r="H441"/>
      <c r="K441"/>
      <c r="M441"/>
    </row>
    <row r="442" spans="1:13" s="2" customFormat="1" ht="15">
      <c r="A442"/>
      <c r="B442" s="3"/>
      <c r="C442" s="3"/>
      <c r="D442" s="3"/>
      <c r="F442"/>
      <c r="G442"/>
      <c r="H442"/>
      <c r="K442"/>
      <c r="M442"/>
    </row>
    <row r="443" spans="1:13" s="2" customFormat="1" ht="15">
      <c r="A443"/>
      <c r="B443" s="3"/>
      <c r="C443" s="3"/>
      <c r="D443" s="3"/>
      <c r="F443"/>
      <c r="G443"/>
      <c r="H443"/>
      <c r="K443"/>
      <c r="M443"/>
    </row>
    <row r="444" spans="1:13" s="2" customFormat="1" ht="15">
      <c r="A444"/>
      <c r="B444" s="3"/>
      <c r="C444" s="3"/>
      <c r="D444" s="3"/>
      <c r="F444"/>
      <c r="G444"/>
      <c r="H444"/>
      <c r="K444"/>
      <c r="M444"/>
    </row>
    <row r="445" spans="1:13" s="2" customFormat="1" ht="15">
      <c r="A445"/>
      <c r="B445" s="3"/>
      <c r="C445" s="3"/>
      <c r="D445" s="3"/>
      <c r="F445"/>
      <c r="G445"/>
      <c r="H445"/>
      <c r="K445"/>
      <c r="M445"/>
    </row>
    <row r="446" spans="1:13" s="2" customFormat="1" ht="15">
      <c r="A446"/>
      <c r="B446" s="3"/>
      <c r="C446" s="3"/>
      <c r="D446" s="3"/>
      <c r="F446"/>
      <c r="G446"/>
      <c r="H446"/>
      <c r="K446"/>
      <c r="M446"/>
    </row>
    <row r="447" spans="1:13" s="2" customFormat="1" ht="15">
      <c r="A447"/>
      <c r="B447" s="3"/>
      <c r="C447" s="3"/>
      <c r="D447" s="3"/>
      <c r="F447"/>
      <c r="G447"/>
      <c r="H447"/>
      <c r="K447"/>
      <c r="M447"/>
    </row>
    <row r="448" spans="1:13" s="2" customFormat="1" ht="15">
      <c r="A448"/>
      <c r="B448" s="3"/>
      <c r="C448" s="3"/>
      <c r="D448" s="3"/>
      <c r="F448"/>
      <c r="G448"/>
      <c r="H448"/>
      <c r="K448"/>
      <c r="M448"/>
    </row>
    <row r="449" spans="1:13" s="2" customFormat="1" ht="15">
      <c r="A449"/>
      <c r="B449" s="3"/>
      <c r="C449" s="3"/>
      <c r="D449" s="3"/>
      <c r="F449"/>
      <c r="G449"/>
      <c r="H449"/>
      <c r="K449"/>
      <c r="M449"/>
    </row>
    <row r="450" spans="1:13" s="2" customFormat="1" ht="15">
      <c r="A450"/>
      <c r="B450" s="3"/>
      <c r="C450" s="3"/>
      <c r="D450" s="3"/>
      <c r="F450"/>
      <c r="G450"/>
      <c r="H450"/>
      <c r="K450"/>
      <c r="M450"/>
    </row>
    <row r="451" spans="1:13" s="2" customFormat="1" ht="15">
      <c r="A451"/>
      <c r="B451" s="3"/>
      <c r="C451" s="3"/>
      <c r="D451" s="3"/>
      <c r="F451"/>
      <c r="G451"/>
      <c r="H451"/>
      <c r="K451"/>
      <c r="M451"/>
    </row>
    <row r="452" spans="1:13" s="2" customFormat="1" ht="15">
      <c r="A452"/>
      <c r="B452" s="3"/>
      <c r="C452" s="3"/>
      <c r="D452" s="3"/>
      <c r="F452"/>
      <c r="G452"/>
      <c r="H452"/>
      <c r="K452"/>
      <c r="M452"/>
    </row>
    <row r="453" spans="1:13" s="2" customFormat="1" ht="15">
      <c r="A453"/>
      <c r="B453" s="3"/>
      <c r="C453" s="3"/>
      <c r="D453" s="3"/>
      <c r="F453"/>
      <c r="G453"/>
      <c r="H453"/>
      <c r="K453"/>
      <c r="M453"/>
    </row>
    <row r="454" spans="1:13" s="2" customFormat="1" ht="15">
      <c r="A454"/>
      <c r="B454" s="3"/>
      <c r="C454" s="3"/>
      <c r="D454" s="3"/>
      <c r="F454"/>
      <c r="G454"/>
      <c r="H454"/>
      <c r="K454"/>
      <c r="M454"/>
    </row>
    <row r="455" spans="1:13" s="2" customFormat="1" ht="15">
      <c r="A455"/>
      <c r="B455" s="3"/>
      <c r="C455" s="3"/>
      <c r="D455" s="3"/>
      <c r="F455"/>
      <c r="G455"/>
      <c r="H455"/>
      <c r="K455"/>
      <c r="M455"/>
    </row>
    <row r="456" spans="1:13" s="2" customFormat="1" ht="15">
      <c r="A456"/>
      <c r="B456" s="3"/>
      <c r="C456" s="3"/>
      <c r="D456" s="3"/>
      <c r="F456"/>
      <c r="G456"/>
      <c r="H456"/>
      <c r="K456"/>
      <c r="M456"/>
    </row>
    <row r="457" spans="1:13" s="2" customFormat="1" ht="15">
      <c r="A457"/>
      <c r="B457" s="3"/>
      <c r="C457" s="3"/>
      <c r="D457" s="3"/>
      <c r="F457"/>
      <c r="G457"/>
      <c r="H457"/>
      <c r="K457"/>
      <c r="M457"/>
    </row>
    <row r="458" spans="1:13" s="2" customFormat="1" ht="15">
      <c r="A458"/>
      <c r="B458" s="3"/>
      <c r="C458" s="3"/>
      <c r="D458" s="3"/>
      <c r="F458"/>
      <c r="G458"/>
      <c r="H458"/>
      <c r="K458"/>
      <c r="M458"/>
    </row>
    <row r="459" spans="1:13" s="2" customFormat="1" ht="15">
      <c r="A459"/>
      <c r="B459" s="3"/>
      <c r="C459" s="3"/>
      <c r="D459" s="3"/>
      <c r="F459"/>
      <c r="G459"/>
      <c r="H459"/>
      <c r="K459"/>
      <c r="M459"/>
    </row>
    <row r="460" spans="1:13" s="2" customFormat="1" ht="15">
      <c r="A460"/>
      <c r="B460" s="3"/>
      <c r="C460" s="3"/>
      <c r="D460" s="3"/>
      <c r="F460"/>
      <c r="G460"/>
      <c r="H460"/>
      <c r="K460"/>
      <c r="M460"/>
    </row>
    <row r="461" spans="1:13" s="2" customFormat="1" ht="15">
      <c r="A461"/>
      <c r="B461" s="3"/>
      <c r="C461" s="3"/>
      <c r="D461" s="3"/>
      <c r="F461"/>
      <c r="G461"/>
      <c r="H461"/>
      <c r="K461"/>
      <c r="M461"/>
    </row>
    <row r="462" spans="1:13" s="2" customFormat="1" ht="15">
      <c r="A462"/>
      <c r="B462" s="3"/>
      <c r="C462" s="3"/>
      <c r="D462" s="3"/>
      <c r="F462"/>
      <c r="G462"/>
      <c r="H462"/>
      <c r="K462"/>
      <c r="M462"/>
    </row>
    <row r="463" spans="1:13" s="2" customFormat="1" ht="15">
      <c r="A463"/>
      <c r="B463" s="3"/>
      <c r="C463" s="3"/>
      <c r="D463" s="3"/>
      <c r="F463"/>
      <c r="G463"/>
      <c r="H463"/>
      <c r="K463"/>
      <c r="M463"/>
    </row>
    <row r="464" spans="1:13" s="2" customFormat="1" ht="15">
      <c r="A464"/>
      <c r="B464" s="3"/>
      <c r="C464" s="3"/>
      <c r="D464" s="3"/>
      <c r="F464"/>
      <c r="G464"/>
      <c r="H464"/>
      <c r="K464"/>
      <c r="M464"/>
    </row>
  </sheetData>
  <mergeCells count="5">
    <mergeCell ref="E52:E53"/>
    <mergeCell ref="E55:E56"/>
    <mergeCell ref="E89:E90"/>
    <mergeCell ref="E239:E240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2"/>
  <sheetViews>
    <sheetView workbookViewId="0">
      <selection activeCell="G2" sqref="G2"/>
    </sheetView>
  </sheetViews>
  <sheetFormatPr defaultRowHeight="14.25"/>
  <cols>
    <col min="3" max="3" width="28.375" customWidth="1"/>
    <col min="4" max="4" width="15.375" customWidth="1"/>
    <col min="5" max="5" width="9" style="2"/>
  </cols>
  <sheetData>
    <row r="1" spans="1:7" ht="15.75">
      <c r="A1" s="1" t="s">
        <v>0</v>
      </c>
      <c r="B1" s="8" t="s">
        <v>1</v>
      </c>
      <c r="C1" s="8" t="s">
        <v>2</v>
      </c>
      <c r="D1" s="9" t="s">
        <v>3</v>
      </c>
      <c r="E1" s="2" t="s">
        <v>406</v>
      </c>
      <c r="F1" s="1" t="s">
        <v>407</v>
      </c>
      <c r="G1" t="s">
        <v>474</v>
      </c>
    </row>
    <row r="2" spans="1:7" ht="15">
      <c r="A2">
        <v>1</v>
      </c>
      <c r="B2" s="3" t="s">
        <v>6</v>
      </c>
      <c r="C2" s="3" t="s">
        <v>7</v>
      </c>
      <c r="D2" s="3" t="s">
        <v>8</v>
      </c>
      <c r="E2" s="2">
        <v>56</v>
      </c>
      <c r="F2">
        <f>E2*0.2</f>
        <v>11.200000000000001</v>
      </c>
      <c r="G2">
        <f>SUM(F2:F5)</f>
        <v>44</v>
      </c>
    </row>
    <row r="3" spans="1:7" ht="15">
      <c r="B3" s="3" t="s">
        <v>6</v>
      </c>
      <c r="C3" s="3" t="s">
        <v>7</v>
      </c>
      <c r="D3" s="3" t="s">
        <v>9</v>
      </c>
      <c r="E3" s="2">
        <v>56</v>
      </c>
      <c r="F3">
        <f t="shared" ref="F3:F66" si="0">E3*0.2</f>
        <v>11.200000000000001</v>
      </c>
    </row>
    <row r="4" spans="1:7" ht="15">
      <c r="B4" s="3" t="s">
        <v>6</v>
      </c>
      <c r="C4" s="3" t="s">
        <v>7</v>
      </c>
      <c r="D4" s="3" t="s">
        <v>10</v>
      </c>
      <c r="E4" s="2">
        <v>56</v>
      </c>
      <c r="F4">
        <f t="shared" si="0"/>
        <v>11.200000000000001</v>
      </c>
    </row>
    <row r="5" spans="1:7" ht="15">
      <c r="B5" s="3" t="s">
        <v>6</v>
      </c>
      <c r="C5" s="3" t="s">
        <v>7</v>
      </c>
      <c r="D5" s="3" t="s">
        <v>11</v>
      </c>
      <c r="E5" s="2">
        <v>52</v>
      </c>
      <c r="F5">
        <f t="shared" si="0"/>
        <v>10.4</v>
      </c>
    </row>
    <row r="6" spans="1:7" ht="15">
      <c r="A6">
        <v>2</v>
      </c>
      <c r="B6" s="3" t="s">
        <v>12</v>
      </c>
      <c r="C6" s="3" t="s">
        <v>13</v>
      </c>
      <c r="D6" s="3" t="s">
        <v>14</v>
      </c>
      <c r="E6" s="2">
        <v>52</v>
      </c>
      <c r="F6">
        <f t="shared" si="0"/>
        <v>10.4</v>
      </c>
      <c r="G6">
        <f>SUM(F6:F9)</f>
        <v>41.6</v>
      </c>
    </row>
    <row r="7" spans="1:7" ht="15">
      <c r="B7" s="3" t="s">
        <v>12</v>
      </c>
      <c r="C7" s="3" t="s">
        <v>13</v>
      </c>
      <c r="D7" s="3" t="s">
        <v>15</v>
      </c>
      <c r="E7" s="2">
        <v>52</v>
      </c>
      <c r="F7">
        <f t="shared" si="0"/>
        <v>10.4</v>
      </c>
    </row>
    <row r="8" spans="1:7" ht="15">
      <c r="B8" s="3" t="s">
        <v>12</v>
      </c>
      <c r="C8" s="3" t="s">
        <v>13</v>
      </c>
      <c r="D8" s="3" t="s">
        <v>16</v>
      </c>
      <c r="E8" s="2">
        <v>52</v>
      </c>
      <c r="F8">
        <f t="shared" si="0"/>
        <v>10.4</v>
      </c>
    </row>
    <row r="9" spans="1:7" ht="15">
      <c r="B9" s="3" t="s">
        <v>12</v>
      </c>
      <c r="C9" s="3" t="s">
        <v>13</v>
      </c>
      <c r="D9" s="3" t="s">
        <v>17</v>
      </c>
      <c r="E9" s="2">
        <v>52</v>
      </c>
      <c r="F9">
        <f t="shared" si="0"/>
        <v>10.4</v>
      </c>
    </row>
    <row r="10" spans="1:7" ht="15">
      <c r="A10">
        <v>3</v>
      </c>
      <c r="B10" s="3" t="s">
        <v>18</v>
      </c>
      <c r="C10" s="3" t="s">
        <v>19</v>
      </c>
      <c r="D10" s="3" t="s">
        <v>20</v>
      </c>
      <c r="E10" s="2">
        <v>68</v>
      </c>
      <c r="F10">
        <f t="shared" si="0"/>
        <v>13.600000000000001</v>
      </c>
      <c r="G10">
        <f>SUM(F10:F11)</f>
        <v>27.200000000000003</v>
      </c>
    </row>
    <row r="11" spans="1:7" ht="15">
      <c r="B11" s="3" t="s">
        <v>18</v>
      </c>
      <c r="C11" s="3" t="s">
        <v>21</v>
      </c>
      <c r="D11" s="3" t="s">
        <v>22</v>
      </c>
      <c r="E11" s="2">
        <v>68</v>
      </c>
      <c r="F11">
        <f t="shared" si="0"/>
        <v>13.600000000000001</v>
      </c>
    </row>
    <row r="12" spans="1:7" ht="15">
      <c r="A12">
        <v>4</v>
      </c>
      <c r="B12" s="3" t="s">
        <v>23</v>
      </c>
      <c r="C12" s="3" t="s">
        <v>24</v>
      </c>
      <c r="D12" s="3" t="s">
        <v>25</v>
      </c>
      <c r="E12" s="2">
        <v>72</v>
      </c>
      <c r="F12">
        <f t="shared" si="0"/>
        <v>14.4</v>
      </c>
      <c r="G12">
        <f>SUM(F12:F16)</f>
        <v>60</v>
      </c>
    </row>
    <row r="13" spans="1:7" ht="15">
      <c r="B13" s="3" t="s">
        <v>23</v>
      </c>
      <c r="C13" s="3" t="s">
        <v>24</v>
      </c>
      <c r="D13" s="3" t="s">
        <v>26</v>
      </c>
      <c r="E13" s="2">
        <v>72</v>
      </c>
      <c r="F13">
        <f t="shared" si="0"/>
        <v>14.4</v>
      </c>
    </row>
    <row r="14" spans="1:7" ht="15">
      <c r="B14" s="3" t="s">
        <v>23</v>
      </c>
      <c r="C14" s="3" t="s">
        <v>27</v>
      </c>
      <c r="D14" s="3" t="s">
        <v>28</v>
      </c>
      <c r="E14" s="2">
        <v>52</v>
      </c>
      <c r="F14">
        <f t="shared" si="0"/>
        <v>10.4</v>
      </c>
    </row>
    <row r="15" spans="1:7" ht="15">
      <c r="B15" s="3" t="s">
        <v>23</v>
      </c>
      <c r="C15" s="3" t="s">
        <v>29</v>
      </c>
      <c r="D15" s="3" t="s">
        <v>30</v>
      </c>
      <c r="E15" s="2">
        <v>52</v>
      </c>
      <c r="F15">
        <f t="shared" si="0"/>
        <v>10.4</v>
      </c>
    </row>
    <row r="16" spans="1:7" ht="15">
      <c r="B16" s="3" t="s">
        <v>23</v>
      </c>
      <c r="C16" s="3" t="s">
        <v>29</v>
      </c>
      <c r="D16" s="3" t="s">
        <v>31</v>
      </c>
      <c r="E16" s="2">
        <v>52</v>
      </c>
      <c r="F16">
        <f t="shared" si="0"/>
        <v>10.4</v>
      </c>
    </row>
    <row r="17" spans="1:7" ht="15">
      <c r="A17">
        <v>5</v>
      </c>
      <c r="B17" s="3" t="s">
        <v>32</v>
      </c>
      <c r="C17" s="3" t="s">
        <v>33</v>
      </c>
      <c r="D17" s="3" t="s">
        <v>34</v>
      </c>
      <c r="E17" s="10">
        <v>56</v>
      </c>
      <c r="F17">
        <f t="shared" si="0"/>
        <v>11.200000000000001</v>
      </c>
      <c r="G17">
        <f>SUM(F17:F19)</f>
        <v>27.200000000000003</v>
      </c>
    </row>
    <row r="18" spans="1:7" ht="15">
      <c r="B18" s="3" t="s">
        <v>32</v>
      </c>
      <c r="C18" s="3" t="s">
        <v>35</v>
      </c>
      <c r="D18" s="3" t="s">
        <v>36</v>
      </c>
      <c r="E18" s="2">
        <v>40</v>
      </c>
      <c r="F18">
        <f t="shared" si="0"/>
        <v>8</v>
      </c>
    </row>
    <row r="19" spans="1:7" ht="15">
      <c r="B19" s="3" t="s">
        <v>32</v>
      </c>
      <c r="C19" s="3" t="s">
        <v>35</v>
      </c>
      <c r="D19" s="3" t="s">
        <v>37</v>
      </c>
      <c r="E19" s="2">
        <v>40</v>
      </c>
      <c r="F19">
        <f t="shared" si="0"/>
        <v>8</v>
      </c>
    </row>
    <row r="20" spans="1:7" ht="15">
      <c r="A20">
        <v>6</v>
      </c>
      <c r="B20" s="3" t="s">
        <v>38</v>
      </c>
      <c r="C20" s="3" t="s">
        <v>39</v>
      </c>
      <c r="D20" s="3" t="s">
        <v>40</v>
      </c>
      <c r="E20" s="2">
        <v>48</v>
      </c>
      <c r="F20">
        <f t="shared" si="0"/>
        <v>9.6000000000000014</v>
      </c>
      <c r="G20">
        <f>SUM(F20:F21)</f>
        <v>19.200000000000003</v>
      </c>
    </row>
    <row r="21" spans="1:7" ht="15">
      <c r="B21" s="3" t="s">
        <v>38</v>
      </c>
      <c r="C21" s="3" t="s">
        <v>39</v>
      </c>
      <c r="D21" s="3" t="s">
        <v>41</v>
      </c>
      <c r="E21" s="2">
        <v>48</v>
      </c>
      <c r="F21">
        <f t="shared" si="0"/>
        <v>9.6000000000000014</v>
      </c>
    </row>
    <row r="22" spans="1:7" ht="15">
      <c r="A22">
        <v>7</v>
      </c>
      <c r="B22" s="3" t="s">
        <v>42</v>
      </c>
      <c r="C22" s="3" t="s">
        <v>43</v>
      </c>
      <c r="D22" s="3" t="s">
        <v>44</v>
      </c>
      <c r="E22" s="2">
        <v>48</v>
      </c>
      <c r="F22">
        <f t="shared" si="0"/>
        <v>9.6000000000000014</v>
      </c>
      <c r="G22">
        <f>SUM(F22:F25)</f>
        <v>38.400000000000006</v>
      </c>
    </row>
    <row r="23" spans="1:7" ht="15">
      <c r="B23" s="3" t="s">
        <v>42</v>
      </c>
      <c r="C23" s="3" t="s">
        <v>43</v>
      </c>
      <c r="D23" s="3" t="s">
        <v>45</v>
      </c>
      <c r="E23" s="2">
        <v>48</v>
      </c>
      <c r="F23">
        <f t="shared" si="0"/>
        <v>9.6000000000000014</v>
      </c>
    </row>
    <row r="24" spans="1:7" ht="15">
      <c r="B24" s="3" t="s">
        <v>42</v>
      </c>
      <c r="C24" s="3" t="s">
        <v>46</v>
      </c>
      <c r="D24" s="3" t="s">
        <v>44</v>
      </c>
      <c r="E24" s="2">
        <v>48</v>
      </c>
      <c r="F24">
        <f t="shared" si="0"/>
        <v>9.6000000000000014</v>
      </c>
    </row>
    <row r="25" spans="1:7">
      <c r="B25" s="11" t="s">
        <v>42</v>
      </c>
      <c r="C25" s="11" t="s">
        <v>46</v>
      </c>
      <c r="D25" s="11" t="s">
        <v>45</v>
      </c>
      <c r="E25" s="2">
        <v>48</v>
      </c>
      <c r="F25">
        <f t="shared" si="0"/>
        <v>9.6000000000000014</v>
      </c>
    </row>
    <row r="26" spans="1:7">
      <c r="A26">
        <v>8</v>
      </c>
      <c r="B26" s="11" t="s">
        <v>47</v>
      </c>
      <c r="C26" s="11" t="s">
        <v>48</v>
      </c>
      <c r="D26" s="11" t="s">
        <v>408</v>
      </c>
      <c r="E26" s="2">
        <v>56</v>
      </c>
      <c r="F26">
        <f t="shared" si="0"/>
        <v>11.200000000000001</v>
      </c>
      <c r="G26">
        <f>SUM(F26:F29)</f>
        <v>44.800000000000004</v>
      </c>
    </row>
    <row r="27" spans="1:7">
      <c r="B27" s="11" t="s">
        <v>47</v>
      </c>
      <c r="C27" s="11" t="s">
        <v>48</v>
      </c>
      <c r="D27" s="11" t="s">
        <v>409</v>
      </c>
      <c r="E27" s="2">
        <v>56</v>
      </c>
      <c r="F27">
        <f t="shared" si="0"/>
        <v>11.200000000000001</v>
      </c>
    </row>
    <row r="28" spans="1:7">
      <c r="B28" s="11" t="s">
        <v>47</v>
      </c>
      <c r="C28" s="11" t="s">
        <v>48</v>
      </c>
      <c r="D28" s="11" t="s">
        <v>410</v>
      </c>
      <c r="E28" s="2">
        <v>56</v>
      </c>
      <c r="F28">
        <f t="shared" si="0"/>
        <v>11.200000000000001</v>
      </c>
    </row>
    <row r="29" spans="1:7">
      <c r="B29" s="11" t="s">
        <v>47</v>
      </c>
      <c r="C29" s="11" t="s">
        <v>48</v>
      </c>
      <c r="D29" s="11" t="s">
        <v>411</v>
      </c>
      <c r="E29" s="2">
        <v>56</v>
      </c>
      <c r="F29">
        <f t="shared" si="0"/>
        <v>11.200000000000001</v>
      </c>
    </row>
    <row r="30" spans="1:7">
      <c r="A30">
        <v>9</v>
      </c>
      <c r="B30" s="11" t="s">
        <v>49</v>
      </c>
      <c r="C30" s="11" t="s">
        <v>50</v>
      </c>
      <c r="D30" s="11" t="s">
        <v>51</v>
      </c>
      <c r="E30" s="2">
        <v>48</v>
      </c>
      <c r="F30">
        <f t="shared" si="0"/>
        <v>9.6000000000000014</v>
      </c>
      <c r="G30">
        <f>SUM(F30:F34)</f>
        <v>64</v>
      </c>
    </row>
    <row r="31" spans="1:7" ht="15">
      <c r="B31" s="3" t="s">
        <v>49</v>
      </c>
      <c r="C31" s="3" t="s">
        <v>52</v>
      </c>
      <c r="D31" s="3" t="s">
        <v>53</v>
      </c>
      <c r="E31" s="2">
        <v>68</v>
      </c>
      <c r="F31">
        <f t="shared" si="0"/>
        <v>13.600000000000001</v>
      </c>
    </row>
    <row r="32" spans="1:7" ht="15">
      <c r="B32" s="3" t="s">
        <v>49</v>
      </c>
      <c r="C32" s="3" t="s">
        <v>52</v>
      </c>
      <c r="D32" s="3" t="s">
        <v>54</v>
      </c>
      <c r="E32" s="2">
        <v>68</v>
      </c>
      <c r="F32">
        <f t="shared" si="0"/>
        <v>13.600000000000001</v>
      </c>
    </row>
    <row r="33" spans="1:7" ht="15">
      <c r="B33" s="3" t="s">
        <v>49</v>
      </c>
      <c r="C33" s="3" t="s">
        <v>55</v>
      </c>
      <c r="D33" s="3" t="s">
        <v>53</v>
      </c>
      <c r="E33" s="2">
        <v>68</v>
      </c>
      <c r="F33">
        <f t="shared" si="0"/>
        <v>13.600000000000001</v>
      </c>
    </row>
    <row r="34" spans="1:7" ht="15">
      <c r="B34" s="3" t="s">
        <v>49</v>
      </c>
      <c r="C34" s="3" t="s">
        <v>55</v>
      </c>
      <c r="D34" s="3" t="s">
        <v>54</v>
      </c>
      <c r="E34" s="10">
        <v>68</v>
      </c>
      <c r="F34">
        <f t="shared" si="0"/>
        <v>13.600000000000001</v>
      </c>
    </row>
    <row r="35" spans="1:7" ht="15">
      <c r="A35">
        <v>10</v>
      </c>
      <c r="B35" s="3" t="s">
        <v>56</v>
      </c>
      <c r="C35" s="3" t="s">
        <v>57</v>
      </c>
      <c r="D35" s="3" t="s">
        <v>58</v>
      </c>
      <c r="E35" s="10">
        <v>52</v>
      </c>
      <c r="F35">
        <f t="shared" si="0"/>
        <v>10.4</v>
      </c>
      <c r="G35">
        <f>SUM(F35)</f>
        <v>10.4</v>
      </c>
    </row>
    <row r="36" spans="1:7" ht="15">
      <c r="A36">
        <v>11</v>
      </c>
      <c r="B36" s="3" t="s">
        <v>59</v>
      </c>
      <c r="C36" s="3" t="s">
        <v>60</v>
      </c>
      <c r="D36" s="3" t="s">
        <v>61</v>
      </c>
      <c r="E36" s="10">
        <v>44</v>
      </c>
      <c r="F36">
        <f t="shared" si="0"/>
        <v>8.8000000000000007</v>
      </c>
      <c r="G36">
        <f>SUM(F36:F38)</f>
        <v>26.400000000000002</v>
      </c>
    </row>
    <row r="37" spans="1:7" ht="15">
      <c r="B37" s="3" t="s">
        <v>59</v>
      </c>
      <c r="C37" s="3" t="s">
        <v>60</v>
      </c>
      <c r="D37" s="3" t="s">
        <v>62</v>
      </c>
      <c r="E37" s="10">
        <v>44</v>
      </c>
      <c r="F37">
        <f t="shared" si="0"/>
        <v>8.8000000000000007</v>
      </c>
    </row>
    <row r="38" spans="1:7" ht="15">
      <c r="B38" s="3" t="s">
        <v>59</v>
      </c>
      <c r="C38" s="3" t="s">
        <v>60</v>
      </c>
      <c r="D38" s="3" t="s">
        <v>63</v>
      </c>
      <c r="E38" s="10">
        <v>44</v>
      </c>
      <c r="F38">
        <f t="shared" si="0"/>
        <v>8.8000000000000007</v>
      </c>
    </row>
    <row r="39" spans="1:7" ht="15">
      <c r="A39">
        <v>13</v>
      </c>
      <c r="B39" s="3" t="s">
        <v>68</v>
      </c>
      <c r="C39" s="3" t="s">
        <v>69</v>
      </c>
      <c r="D39" s="3" t="s">
        <v>8</v>
      </c>
      <c r="E39" s="10">
        <v>28</v>
      </c>
      <c r="F39">
        <f t="shared" si="0"/>
        <v>5.6000000000000005</v>
      </c>
      <c r="G39">
        <f>SUM(F39:F42)</f>
        <v>22.400000000000002</v>
      </c>
    </row>
    <row r="40" spans="1:7" ht="15">
      <c r="B40" s="3" t="s">
        <v>68</v>
      </c>
      <c r="C40" s="3" t="s">
        <v>69</v>
      </c>
      <c r="D40" s="3" t="s">
        <v>9</v>
      </c>
      <c r="E40" s="10">
        <v>28</v>
      </c>
      <c r="F40">
        <f t="shared" si="0"/>
        <v>5.6000000000000005</v>
      </c>
    </row>
    <row r="41" spans="1:7" ht="15">
      <c r="B41" s="3" t="s">
        <v>68</v>
      </c>
      <c r="C41" s="3" t="s">
        <v>69</v>
      </c>
      <c r="D41" s="3" t="s">
        <v>10</v>
      </c>
      <c r="E41" s="10">
        <v>28</v>
      </c>
      <c r="F41">
        <f t="shared" si="0"/>
        <v>5.6000000000000005</v>
      </c>
    </row>
    <row r="42" spans="1:7" ht="15">
      <c r="B42" s="3" t="s">
        <v>68</v>
      </c>
      <c r="C42" s="3" t="s">
        <v>69</v>
      </c>
      <c r="D42" s="3" t="s">
        <v>11</v>
      </c>
      <c r="E42" s="10">
        <v>28</v>
      </c>
      <c r="F42">
        <f t="shared" si="0"/>
        <v>5.6000000000000005</v>
      </c>
    </row>
    <row r="43" spans="1:7" ht="15">
      <c r="A43">
        <v>14</v>
      </c>
      <c r="B43" s="3" t="s">
        <v>70</v>
      </c>
      <c r="C43" s="3" t="s">
        <v>71</v>
      </c>
      <c r="D43" s="3" t="s">
        <v>72</v>
      </c>
      <c r="E43" s="10">
        <v>36</v>
      </c>
      <c r="F43">
        <f t="shared" si="0"/>
        <v>7.2</v>
      </c>
      <c r="G43">
        <f>SUM(F43:F47)</f>
        <v>52</v>
      </c>
    </row>
    <row r="44" spans="1:7" ht="15">
      <c r="B44" s="3" t="s">
        <v>70</v>
      </c>
      <c r="C44" s="3" t="s">
        <v>71</v>
      </c>
      <c r="D44" s="3" t="s">
        <v>73</v>
      </c>
      <c r="E44" s="10">
        <v>36</v>
      </c>
      <c r="F44">
        <f t="shared" si="0"/>
        <v>7.2</v>
      </c>
    </row>
    <row r="45" spans="1:7" ht="15">
      <c r="B45" s="3" t="s">
        <v>70</v>
      </c>
      <c r="C45" s="3" t="s">
        <v>74</v>
      </c>
      <c r="D45" s="3" t="s">
        <v>75</v>
      </c>
      <c r="E45" s="10">
        <v>44</v>
      </c>
      <c r="F45">
        <f t="shared" si="0"/>
        <v>8.8000000000000007</v>
      </c>
    </row>
    <row r="46" spans="1:7" ht="15">
      <c r="B46" s="3" t="s">
        <v>70</v>
      </c>
      <c r="C46" s="3" t="s">
        <v>76</v>
      </c>
      <c r="D46" s="3" t="s">
        <v>73</v>
      </c>
      <c r="E46" s="10">
        <v>72</v>
      </c>
      <c r="F46">
        <f t="shared" si="0"/>
        <v>14.4</v>
      </c>
    </row>
    <row r="47" spans="1:7" ht="15">
      <c r="B47" s="3" t="s">
        <v>70</v>
      </c>
      <c r="C47" s="3" t="s">
        <v>77</v>
      </c>
      <c r="D47" s="3" t="s">
        <v>72</v>
      </c>
      <c r="E47" s="10">
        <v>72</v>
      </c>
      <c r="F47">
        <f t="shared" si="0"/>
        <v>14.4</v>
      </c>
    </row>
    <row r="48" spans="1:7" ht="15">
      <c r="A48">
        <v>15</v>
      </c>
      <c r="B48" s="3" t="s">
        <v>78</v>
      </c>
      <c r="C48" s="3" t="s">
        <v>79</v>
      </c>
      <c r="D48" s="3" t="s">
        <v>80</v>
      </c>
      <c r="E48" s="10">
        <v>48</v>
      </c>
      <c r="F48">
        <f t="shared" si="0"/>
        <v>9.6000000000000014</v>
      </c>
      <c r="G48">
        <f>SUM(F48:F53)</f>
        <v>40</v>
      </c>
    </row>
    <row r="49" spans="1:7" ht="15">
      <c r="B49" s="3" t="s">
        <v>78</v>
      </c>
      <c r="C49" s="3" t="s">
        <v>79</v>
      </c>
      <c r="D49" s="3" t="s">
        <v>81</v>
      </c>
      <c r="E49" s="20">
        <v>48</v>
      </c>
      <c r="F49">
        <f t="shared" si="0"/>
        <v>9.6000000000000014</v>
      </c>
    </row>
    <row r="50" spans="1:7" ht="15">
      <c r="B50" s="3" t="s">
        <v>78</v>
      </c>
      <c r="C50" s="3" t="s">
        <v>79</v>
      </c>
      <c r="D50" s="3" t="s">
        <v>82</v>
      </c>
      <c r="E50" s="20"/>
      <c r="F50">
        <f t="shared" si="0"/>
        <v>0</v>
      </c>
    </row>
    <row r="51" spans="1:7" ht="15">
      <c r="B51" s="3" t="s">
        <v>78</v>
      </c>
      <c r="C51" s="3" t="s">
        <v>79</v>
      </c>
      <c r="D51" s="3" t="s">
        <v>83</v>
      </c>
      <c r="E51" s="10">
        <v>52</v>
      </c>
      <c r="F51">
        <f t="shared" si="0"/>
        <v>10.4</v>
      </c>
    </row>
    <row r="52" spans="1:7" ht="15">
      <c r="B52" s="3" t="s">
        <v>78</v>
      </c>
      <c r="C52" s="3" t="s">
        <v>79</v>
      </c>
      <c r="D52" s="3" t="s">
        <v>84</v>
      </c>
      <c r="E52" s="21">
        <v>52</v>
      </c>
      <c r="F52">
        <f t="shared" si="0"/>
        <v>10.4</v>
      </c>
    </row>
    <row r="53" spans="1:7" ht="15">
      <c r="B53" s="3" t="s">
        <v>78</v>
      </c>
      <c r="C53" s="3" t="s">
        <v>79</v>
      </c>
      <c r="D53" s="3" t="s">
        <v>85</v>
      </c>
      <c r="E53" s="21"/>
      <c r="F53">
        <f t="shared" si="0"/>
        <v>0</v>
      </c>
    </row>
    <row r="54" spans="1:7" ht="15">
      <c r="A54">
        <v>16</v>
      </c>
      <c r="B54" s="3" t="s">
        <v>86</v>
      </c>
      <c r="C54" s="3" t="s">
        <v>87</v>
      </c>
      <c r="D54" s="3" t="s">
        <v>88</v>
      </c>
      <c r="E54" s="2">
        <v>96</v>
      </c>
      <c r="F54">
        <f t="shared" si="0"/>
        <v>19.200000000000003</v>
      </c>
      <c r="G54">
        <f>SUM(F54:F55)</f>
        <v>38.400000000000006</v>
      </c>
    </row>
    <row r="55" spans="1:7" ht="15">
      <c r="B55" s="3" t="s">
        <v>86</v>
      </c>
      <c r="C55" s="3" t="s">
        <v>87</v>
      </c>
      <c r="D55" s="3" t="s">
        <v>89</v>
      </c>
      <c r="E55" s="2">
        <v>96</v>
      </c>
      <c r="F55">
        <f t="shared" si="0"/>
        <v>19.200000000000003</v>
      </c>
    </row>
    <row r="56" spans="1:7" ht="15">
      <c r="A56">
        <v>17</v>
      </c>
      <c r="B56" s="3" t="s">
        <v>90</v>
      </c>
      <c r="C56" s="3" t="s">
        <v>91</v>
      </c>
      <c r="D56" s="3" t="s">
        <v>92</v>
      </c>
      <c r="E56" s="10">
        <v>52</v>
      </c>
      <c r="F56">
        <f t="shared" si="0"/>
        <v>10.4</v>
      </c>
      <c r="G56">
        <f>SUM(F56:F57)</f>
        <v>20.8</v>
      </c>
    </row>
    <row r="57" spans="1:7" ht="15">
      <c r="B57" s="3" t="s">
        <v>90</v>
      </c>
      <c r="C57" s="3" t="s">
        <v>91</v>
      </c>
      <c r="D57" s="3" t="s">
        <v>93</v>
      </c>
      <c r="E57" s="10">
        <v>52</v>
      </c>
      <c r="F57">
        <f t="shared" si="0"/>
        <v>10.4</v>
      </c>
    </row>
    <row r="58" spans="1:7" ht="15">
      <c r="A58">
        <v>18</v>
      </c>
      <c r="B58" s="3" t="s">
        <v>94</v>
      </c>
      <c r="C58" s="3" t="s">
        <v>95</v>
      </c>
      <c r="D58" s="3" t="s">
        <v>96</v>
      </c>
      <c r="E58" s="2">
        <v>78</v>
      </c>
      <c r="F58">
        <f t="shared" si="0"/>
        <v>15.600000000000001</v>
      </c>
      <c r="G58">
        <f>SUM(F58)</f>
        <v>15.600000000000001</v>
      </c>
    </row>
    <row r="59" spans="1:7" ht="15">
      <c r="A59">
        <v>19</v>
      </c>
      <c r="B59" s="3" t="s">
        <v>97</v>
      </c>
      <c r="C59" s="3" t="s">
        <v>98</v>
      </c>
      <c r="D59" s="3" t="s">
        <v>22</v>
      </c>
      <c r="E59" s="2">
        <v>68</v>
      </c>
      <c r="F59">
        <f t="shared" si="0"/>
        <v>13.600000000000001</v>
      </c>
      <c r="G59">
        <f>SUM(F59:F61)</f>
        <v>55.600000000000009</v>
      </c>
    </row>
    <row r="60" spans="1:7" ht="15">
      <c r="B60" s="3" t="s">
        <v>97</v>
      </c>
      <c r="C60" s="3" t="s">
        <v>99</v>
      </c>
      <c r="D60" s="3" t="s">
        <v>100</v>
      </c>
      <c r="E60" s="2">
        <v>108</v>
      </c>
      <c r="F60">
        <f t="shared" si="0"/>
        <v>21.6</v>
      </c>
    </row>
    <row r="61" spans="1:7" ht="15">
      <c r="B61" s="3" t="s">
        <v>97</v>
      </c>
      <c r="C61" s="3" t="s">
        <v>99</v>
      </c>
      <c r="D61" s="3" t="s">
        <v>101</v>
      </c>
      <c r="E61" s="2">
        <v>102</v>
      </c>
      <c r="F61">
        <f t="shared" si="0"/>
        <v>20.400000000000002</v>
      </c>
    </row>
    <row r="62" spans="1:7" ht="15">
      <c r="A62">
        <v>20</v>
      </c>
      <c r="B62" s="3" t="s">
        <v>102</v>
      </c>
      <c r="C62" s="3" t="s">
        <v>103</v>
      </c>
      <c r="D62" s="3" t="s">
        <v>104</v>
      </c>
      <c r="E62" s="10">
        <v>48</v>
      </c>
      <c r="F62">
        <f t="shared" si="0"/>
        <v>9.6000000000000014</v>
      </c>
      <c r="G62">
        <f>SUM(F62:F65)</f>
        <v>38.400000000000006</v>
      </c>
    </row>
    <row r="63" spans="1:7" ht="15">
      <c r="B63" s="3" t="s">
        <v>102</v>
      </c>
      <c r="C63" s="3" t="s">
        <v>103</v>
      </c>
      <c r="D63" s="3" t="s">
        <v>105</v>
      </c>
      <c r="E63" s="10">
        <v>48</v>
      </c>
      <c r="F63">
        <f t="shared" si="0"/>
        <v>9.6000000000000014</v>
      </c>
    </row>
    <row r="64" spans="1:7" ht="15">
      <c r="B64" s="3" t="s">
        <v>102</v>
      </c>
      <c r="C64" s="3" t="s">
        <v>103</v>
      </c>
      <c r="D64" s="3" t="s">
        <v>106</v>
      </c>
      <c r="E64" s="10">
        <v>48</v>
      </c>
      <c r="F64">
        <f t="shared" si="0"/>
        <v>9.6000000000000014</v>
      </c>
    </row>
    <row r="65" spans="1:7" ht="15">
      <c r="B65" s="3" t="s">
        <v>102</v>
      </c>
      <c r="C65" s="3" t="s">
        <v>103</v>
      </c>
      <c r="D65" s="3" t="s">
        <v>107</v>
      </c>
      <c r="E65" s="10">
        <v>48</v>
      </c>
      <c r="F65">
        <f t="shared" si="0"/>
        <v>9.6000000000000014</v>
      </c>
    </row>
    <row r="66" spans="1:7" ht="15">
      <c r="A66">
        <v>21</v>
      </c>
      <c r="B66" s="3" t="s">
        <v>108</v>
      </c>
      <c r="C66" s="3" t="s">
        <v>109</v>
      </c>
      <c r="D66" s="3" t="s">
        <v>110</v>
      </c>
      <c r="E66" s="10">
        <v>36</v>
      </c>
      <c r="F66">
        <f t="shared" si="0"/>
        <v>7.2</v>
      </c>
      <c r="G66">
        <f>SUM(F66:F69)</f>
        <v>28.8</v>
      </c>
    </row>
    <row r="67" spans="1:7" ht="15">
      <c r="B67" s="3" t="s">
        <v>108</v>
      </c>
      <c r="C67" s="3" t="s">
        <v>109</v>
      </c>
      <c r="D67" s="3" t="s">
        <v>111</v>
      </c>
      <c r="E67" s="10">
        <v>36</v>
      </c>
      <c r="F67">
        <f t="shared" ref="F67:F130" si="1">E67*0.2</f>
        <v>7.2</v>
      </c>
    </row>
    <row r="68" spans="1:7" ht="15">
      <c r="B68" s="3" t="s">
        <v>108</v>
      </c>
      <c r="C68" s="3" t="s">
        <v>109</v>
      </c>
      <c r="D68" s="3" t="s">
        <v>112</v>
      </c>
      <c r="E68" s="10">
        <v>36</v>
      </c>
      <c r="F68">
        <f t="shared" si="1"/>
        <v>7.2</v>
      </c>
    </row>
    <row r="69" spans="1:7" ht="15">
      <c r="B69" s="3" t="s">
        <v>108</v>
      </c>
      <c r="C69" s="3" t="s">
        <v>109</v>
      </c>
      <c r="D69" s="3" t="s">
        <v>113</v>
      </c>
      <c r="E69" s="10">
        <v>36</v>
      </c>
      <c r="F69">
        <f t="shared" si="1"/>
        <v>7.2</v>
      </c>
    </row>
    <row r="70" spans="1:7" ht="15">
      <c r="A70">
        <v>22</v>
      </c>
      <c r="B70" s="3" t="s">
        <v>114</v>
      </c>
      <c r="C70" s="3" t="s">
        <v>115</v>
      </c>
      <c r="D70" s="3" t="s">
        <v>116</v>
      </c>
      <c r="E70" s="10">
        <v>56</v>
      </c>
      <c r="F70">
        <f t="shared" si="1"/>
        <v>11.200000000000001</v>
      </c>
      <c r="G70">
        <f>SUM(F70:F74)</f>
        <v>56.000000000000007</v>
      </c>
    </row>
    <row r="71" spans="1:7" ht="15">
      <c r="B71" s="3" t="s">
        <v>114</v>
      </c>
      <c r="C71" s="3" t="s">
        <v>115</v>
      </c>
      <c r="D71" s="3" t="s">
        <v>117</v>
      </c>
      <c r="E71" s="10">
        <v>56</v>
      </c>
      <c r="F71">
        <f t="shared" si="1"/>
        <v>11.200000000000001</v>
      </c>
    </row>
    <row r="72" spans="1:7" ht="15">
      <c r="B72" s="3" t="s">
        <v>114</v>
      </c>
      <c r="C72" s="3" t="s">
        <v>115</v>
      </c>
      <c r="D72" s="3" t="s">
        <v>118</v>
      </c>
      <c r="E72" s="10">
        <v>56</v>
      </c>
      <c r="F72">
        <f t="shared" si="1"/>
        <v>11.200000000000001</v>
      </c>
    </row>
    <row r="73" spans="1:7" ht="15">
      <c r="B73" s="3" t="s">
        <v>114</v>
      </c>
      <c r="C73" s="3" t="s">
        <v>119</v>
      </c>
      <c r="D73" s="3" t="s">
        <v>120</v>
      </c>
      <c r="E73" s="10">
        <v>56</v>
      </c>
      <c r="F73">
        <f t="shared" si="1"/>
        <v>11.200000000000001</v>
      </c>
    </row>
    <row r="74" spans="1:7" ht="15">
      <c r="B74" s="3" t="s">
        <v>114</v>
      </c>
      <c r="C74" s="3" t="s">
        <v>119</v>
      </c>
      <c r="D74" s="3" t="s">
        <v>121</v>
      </c>
      <c r="E74" s="10">
        <v>56</v>
      </c>
      <c r="F74">
        <f t="shared" si="1"/>
        <v>11.200000000000001</v>
      </c>
    </row>
    <row r="75" spans="1:7" ht="15">
      <c r="A75">
        <v>23</v>
      </c>
      <c r="B75" s="3" t="s">
        <v>122</v>
      </c>
      <c r="C75" s="3" t="s">
        <v>39</v>
      </c>
      <c r="D75" s="3" t="s">
        <v>123</v>
      </c>
      <c r="E75" s="10">
        <v>48</v>
      </c>
      <c r="F75">
        <f t="shared" si="1"/>
        <v>9.6000000000000014</v>
      </c>
      <c r="G75">
        <f>SUM(F75:F78)</f>
        <v>38.400000000000006</v>
      </c>
    </row>
    <row r="76" spans="1:7" ht="15">
      <c r="B76" s="3" t="s">
        <v>122</v>
      </c>
      <c r="C76" s="3" t="s">
        <v>39</v>
      </c>
      <c r="D76" s="3" t="s">
        <v>124</v>
      </c>
      <c r="E76" s="10">
        <v>48</v>
      </c>
      <c r="F76">
        <f t="shared" si="1"/>
        <v>9.6000000000000014</v>
      </c>
    </row>
    <row r="77" spans="1:7" ht="15">
      <c r="B77" s="3" t="s">
        <v>122</v>
      </c>
      <c r="C77" s="3" t="s">
        <v>39</v>
      </c>
      <c r="D77" s="3" t="s">
        <v>125</v>
      </c>
      <c r="E77" s="10">
        <v>48</v>
      </c>
      <c r="F77">
        <f t="shared" si="1"/>
        <v>9.6000000000000014</v>
      </c>
    </row>
    <row r="78" spans="1:7" ht="15">
      <c r="B78" s="3" t="s">
        <v>122</v>
      </c>
      <c r="C78" s="3" t="s">
        <v>39</v>
      </c>
      <c r="D78" s="3" t="s">
        <v>126</v>
      </c>
      <c r="E78" s="10">
        <v>48</v>
      </c>
      <c r="F78">
        <f t="shared" si="1"/>
        <v>9.6000000000000014</v>
      </c>
    </row>
    <row r="79" spans="1:7" ht="15">
      <c r="A79">
        <v>24</v>
      </c>
      <c r="B79" s="3" t="s">
        <v>127</v>
      </c>
      <c r="C79" s="3" t="s">
        <v>128</v>
      </c>
      <c r="D79" s="3" t="s">
        <v>129</v>
      </c>
      <c r="E79" s="10">
        <v>52</v>
      </c>
      <c r="F79">
        <f t="shared" si="1"/>
        <v>10.4</v>
      </c>
      <c r="G79">
        <f>SUM(F79:F84)</f>
        <v>62.4</v>
      </c>
    </row>
    <row r="80" spans="1:7" ht="15">
      <c r="B80" s="3" t="s">
        <v>127</v>
      </c>
      <c r="C80" s="3" t="s">
        <v>128</v>
      </c>
      <c r="D80" s="3" t="s">
        <v>130</v>
      </c>
      <c r="E80" s="10">
        <v>52</v>
      </c>
      <c r="F80">
        <f t="shared" si="1"/>
        <v>10.4</v>
      </c>
    </row>
    <row r="81" spans="1:7" ht="15">
      <c r="B81" s="3" t="s">
        <v>127</v>
      </c>
      <c r="C81" s="3" t="s">
        <v>128</v>
      </c>
      <c r="D81" s="3" t="s">
        <v>131</v>
      </c>
      <c r="E81" s="10">
        <v>52</v>
      </c>
      <c r="F81">
        <f t="shared" si="1"/>
        <v>10.4</v>
      </c>
    </row>
    <row r="82" spans="1:7" ht="15">
      <c r="B82" s="3" t="s">
        <v>127</v>
      </c>
      <c r="C82" s="3" t="s">
        <v>128</v>
      </c>
      <c r="D82" s="3" t="s">
        <v>132</v>
      </c>
      <c r="E82" s="10">
        <v>52</v>
      </c>
      <c r="F82">
        <f t="shared" si="1"/>
        <v>10.4</v>
      </c>
    </row>
    <row r="83" spans="1:7" ht="15">
      <c r="B83" s="3" t="s">
        <v>127</v>
      </c>
      <c r="C83" s="3" t="s">
        <v>128</v>
      </c>
      <c r="D83" s="3" t="s">
        <v>133</v>
      </c>
      <c r="E83" s="10">
        <v>52</v>
      </c>
      <c r="F83">
        <f t="shared" si="1"/>
        <v>10.4</v>
      </c>
    </row>
    <row r="84" spans="1:7" ht="15">
      <c r="B84" s="3" t="s">
        <v>127</v>
      </c>
      <c r="C84" s="3" t="s">
        <v>128</v>
      </c>
      <c r="D84" s="3" t="s">
        <v>134</v>
      </c>
      <c r="E84" s="10">
        <v>52</v>
      </c>
      <c r="F84">
        <f t="shared" si="1"/>
        <v>10.4</v>
      </c>
    </row>
    <row r="85" spans="1:7" ht="15">
      <c r="A85">
        <v>25</v>
      </c>
      <c r="B85" s="3" t="s">
        <v>135</v>
      </c>
      <c r="C85" s="3" t="s">
        <v>136</v>
      </c>
      <c r="D85" s="3" t="s">
        <v>137</v>
      </c>
      <c r="E85" s="10">
        <v>48</v>
      </c>
      <c r="F85">
        <f t="shared" si="1"/>
        <v>9.6000000000000014</v>
      </c>
      <c r="G85">
        <f>SUM(F85:F87)</f>
        <v>23.200000000000003</v>
      </c>
    </row>
    <row r="86" spans="1:7" ht="15">
      <c r="B86" s="3" t="s">
        <v>135</v>
      </c>
      <c r="C86" s="3" t="s">
        <v>136</v>
      </c>
      <c r="D86" s="3" t="s">
        <v>138</v>
      </c>
      <c r="E86" s="21">
        <v>68</v>
      </c>
      <c r="F86">
        <f t="shared" si="1"/>
        <v>13.600000000000001</v>
      </c>
    </row>
    <row r="87" spans="1:7" ht="15">
      <c r="B87" s="3" t="s">
        <v>135</v>
      </c>
      <c r="C87" s="3" t="s">
        <v>136</v>
      </c>
      <c r="D87" s="3" t="s">
        <v>139</v>
      </c>
      <c r="E87" s="21"/>
      <c r="F87">
        <f t="shared" si="1"/>
        <v>0</v>
      </c>
    </row>
    <row r="88" spans="1:7" ht="15">
      <c r="A88">
        <v>26</v>
      </c>
      <c r="B88" s="3" t="s">
        <v>140</v>
      </c>
      <c r="C88" s="3" t="s">
        <v>141</v>
      </c>
      <c r="D88" s="3" t="s">
        <v>142</v>
      </c>
      <c r="E88" s="12">
        <v>90</v>
      </c>
      <c r="F88">
        <f t="shared" si="1"/>
        <v>18</v>
      </c>
      <c r="G88">
        <f>SUM(F88:F89)</f>
        <v>36</v>
      </c>
    </row>
    <row r="89" spans="1:7" ht="15">
      <c r="B89" s="3" t="s">
        <v>140</v>
      </c>
      <c r="C89" s="3" t="s">
        <v>141</v>
      </c>
      <c r="D89" s="3" t="s">
        <v>143</v>
      </c>
      <c r="E89" s="12">
        <v>90</v>
      </c>
      <c r="F89">
        <f t="shared" si="1"/>
        <v>18</v>
      </c>
    </row>
    <row r="90" spans="1:7" ht="15">
      <c r="A90">
        <v>27</v>
      </c>
      <c r="B90" s="3" t="s">
        <v>144</v>
      </c>
      <c r="C90" s="3" t="s">
        <v>145</v>
      </c>
      <c r="D90" s="3" t="s">
        <v>146</v>
      </c>
      <c r="E90" s="12">
        <v>78</v>
      </c>
      <c r="F90">
        <f t="shared" si="1"/>
        <v>15.600000000000001</v>
      </c>
      <c r="G90">
        <f>SUM(F90:F93)</f>
        <v>47.2</v>
      </c>
    </row>
    <row r="91" spans="1:7" ht="15">
      <c r="B91" s="3" t="s">
        <v>144</v>
      </c>
      <c r="C91" s="3" t="s">
        <v>145</v>
      </c>
      <c r="D91" s="3" t="s">
        <v>132</v>
      </c>
      <c r="E91" s="12">
        <v>78</v>
      </c>
      <c r="F91">
        <f t="shared" si="1"/>
        <v>15.600000000000001</v>
      </c>
    </row>
    <row r="92" spans="1:7" ht="15">
      <c r="B92" s="3" t="s">
        <v>144</v>
      </c>
      <c r="C92" s="3" t="s">
        <v>147</v>
      </c>
      <c r="D92" s="3" t="s">
        <v>36</v>
      </c>
      <c r="E92" s="12">
        <v>40</v>
      </c>
      <c r="F92">
        <f t="shared" si="1"/>
        <v>8</v>
      </c>
    </row>
    <row r="93" spans="1:7" ht="15">
      <c r="B93" s="3" t="s">
        <v>144</v>
      </c>
      <c r="C93" s="3" t="s">
        <v>147</v>
      </c>
      <c r="D93" s="3" t="s">
        <v>37</v>
      </c>
      <c r="E93" s="12">
        <v>40</v>
      </c>
      <c r="F93">
        <f t="shared" si="1"/>
        <v>8</v>
      </c>
    </row>
    <row r="94" spans="1:7" ht="15">
      <c r="A94">
        <v>28</v>
      </c>
      <c r="B94" s="3" t="s">
        <v>148</v>
      </c>
      <c r="C94" s="3" t="s">
        <v>149</v>
      </c>
      <c r="D94" s="3" t="s">
        <v>150</v>
      </c>
      <c r="E94" s="12">
        <v>44</v>
      </c>
      <c r="F94">
        <f t="shared" si="1"/>
        <v>8.8000000000000007</v>
      </c>
      <c r="G94">
        <f>SUM(F94:F97)</f>
        <v>31.200000000000003</v>
      </c>
    </row>
    <row r="95" spans="1:7" ht="15">
      <c r="B95" s="3" t="s">
        <v>148</v>
      </c>
      <c r="C95" s="3" t="s">
        <v>149</v>
      </c>
      <c r="D95" s="3" t="s">
        <v>151</v>
      </c>
      <c r="E95" s="12">
        <v>24</v>
      </c>
      <c r="F95">
        <f t="shared" si="1"/>
        <v>4.8000000000000007</v>
      </c>
    </row>
    <row r="96" spans="1:7" ht="15">
      <c r="B96" s="3" t="s">
        <v>148</v>
      </c>
      <c r="C96" s="3" t="s">
        <v>149</v>
      </c>
      <c r="D96" s="3" t="s">
        <v>152</v>
      </c>
      <c r="E96" s="12">
        <v>24</v>
      </c>
      <c r="F96">
        <f t="shared" si="1"/>
        <v>4.8000000000000007</v>
      </c>
    </row>
    <row r="97" spans="1:7" ht="15">
      <c r="B97" s="3" t="s">
        <v>148</v>
      </c>
      <c r="C97" s="3" t="s">
        <v>153</v>
      </c>
      <c r="D97" s="3" t="s">
        <v>154</v>
      </c>
      <c r="E97" s="12">
        <v>64</v>
      </c>
      <c r="F97">
        <f t="shared" si="1"/>
        <v>12.8</v>
      </c>
    </row>
    <row r="98" spans="1:7" ht="15">
      <c r="A98">
        <v>29</v>
      </c>
      <c r="B98" s="3" t="s">
        <v>155</v>
      </c>
      <c r="C98" s="3" t="s">
        <v>156</v>
      </c>
      <c r="D98" s="3" t="s">
        <v>157</v>
      </c>
      <c r="E98" s="10">
        <v>52</v>
      </c>
      <c r="F98">
        <f t="shared" si="1"/>
        <v>10.4</v>
      </c>
      <c r="G98">
        <f>SUM(F98:F102)</f>
        <v>51.2</v>
      </c>
    </row>
    <row r="99" spans="1:7" ht="15">
      <c r="B99" s="3" t="s">
        <v>155</v>
      </c>
      <c r="C99" s="3" t="s">
        <v>156</v>
      </c>
      <c r="D99" s="3" t="s">
        <v>158</v>
      </c>
      <c r="E99" s="10">
        <v>52</v>
      </c>
      <c r="F99">
        <f t="shared" si="1"/>
        <v>10.4</v>
      </c>
    </row>
    <row r="100" spans="1:7" ht="15">
      <c r="B100" s="3" t="s">
        <v>155</v>
      </c>
      <c r="C100" s="3" t="s">
        <v>156</v>
      </c>
      <c r="D100" s="3" t="s">
        <v>159</v>
      </c>
      <c r="E100" s="10">
        <v>52</v>
      </c>
      <c r="F100">
        <f t="shared" si="1"/>
        <v>10.4</v>
      </c>
    </row>
    <row r="101" spans="1:7" ht="15">
      <c r="B101" s="3" t="s">
        <v>155</v>
      </c>
      <c r="C101" s="3" t="s">
        <v>156</v>
      </c>
      <c r="D101" s="3" t="s">
        <v>160</v>
      </c>
      <c r="E101" s="10">
        <v>52</v>
      </c>
      <c r="F101">
        <f t="shared" si="1"/>
        <v>10.4</v>
      </c>
    </row>
    <row r="102" spans="1:7" ht="15">
      <c r="B102" s="3" t="s">
        <v>155</v>
      </c>
      <c r="C102" s="3" t="s">
        <v>161</v>
      </c>
      <c r="D102" s="3" t="s">
        <v>162</v>
      </c>
      <c r="E102" s="10">
        <v>48</v>
      </c>
      <c r="F102">
        <f t="shared" si="1"/>
        <v>9.6000000000000014</v>
      </c>
    </row>
    <row r="103" spans="1:7" ht="15">
      <c r="A103">
        <v>30</v>
      </c>
      <c r="B103" s="3" t="s">
        <v>163</v>
      </c>
      <c r="C103" s="3" t="s">
        <v>164</v>
      </c>
      <c r="D103" s="3" t="s">
        <v>40</v>
      </c>
      <c r="E103" s="10">
        <v>48</v>
      </c>
      <c r="F103">
        <f t="shared" si="1"/>
        <v>9.6000000000000014</v>
      </c>
      <c r="G103">
        <f>SUM(F103:F107)</f>
        <v>48.000000000000007</v>
      </c>
    </row>
    <row r="104" spans="1:7" ht="15">
      <c r="B104" s="3" t="s">
        <v>163</v>
      </c>
      <c r="C104" s="3" t="s">
        <v>164</v>
      </c>
      <c r="D104" s="3" t="s">
        <v>41</v>
      </c>
      <c r="E104" s="10">
        <v>48</v>
      </c>
      <c r="F104">
        <f t="shared" si="1"/>
        <v>9.6000000000000014</v>
      </c>
    </row>
    <row r="105" spans="1:7" ht="15">
      <c r="B105" s="3" t="s">
        <v>163</v>
      </c>
      <c r="C105" s="3" t="s">
        <v>164</v>
      </c>
      <c r="D105" s="3" t="s">
        <v>137</v>
      </c>
      <c r="E105" s="10">
        <v>48</v>
      </c>
      <c r="F105">
        <f t="shared" si="1"/>
        <v>9.6000000000000014</v>
      </c>
    </row>
    <row r="106" spans="1:7" ht="15">
      <c r="B106" s="3" t="s">
        <v>163</v>
      </c>
      <c r="C106" s="3" t="s">
        <v>164</v>
      </c>
      <c r="D106" s="3" t="s">
        <v>165</v>
      </c>
      <c r="E106" s="10">
        <v>48</v>
      </c>
      <c r="F106">
        <f t="shared" si="1"/>
        <v>9.6000000000000014</v>
      </c>
    </row>
    <row r="107" spans="1:7" ht="15">
      <c r="B107" s="3" t="s">
        <v>163</v>
      </c>
      <c r="C107" s="3" t="s">
        <v>164</v>
      </c>
      <c r="D107" s="3" t="s">
        <v>166</v>
      </c>
      <c r="E107" s="10">
        <v>48</v>
      </c>
      <c r="F107">
        <f t="shared" si="1"/>
        <v>9.6000000000000014</v>
      </c>
    </row>
    <row r="108" spans="1:7" ht="15">
      <c r="A108">
        <v>31</v>
      </c>
      <c r="B108" s="3" t="s">
        <v>167</v>
      </c>
      <c r="C108" s="3" t="s">
        <v>168</v>
      </c>
      <c r="D108" s="3" t="s">
        <v>169</v>
      </c>
      <c r="E108" s="10">
        <v>52</v>
      </c>
      <c r="F108">
        <f t="shared" si="1"/>
        <v>10.4</v>
      </c>
      <c r="G108">
        <f>SUM(F108:F110)</f>
        <v>31.200000000000003</v>
      </c>
    </row>
    <row r="109" spans="1:7" ht="15">
      <c r="B109" s="3" t="s">
        <v>167</v>
      </c>
      <c r="C109" s="3" t="s">
        <v>168</v>
      </c>
      <c r="D109" s="3" t="s">
        <v>170</v>
      </c>
      <c r="E109" s="10">
        <v>52</v>
      </c>
      <c r="F109">
        <f t="shared" si="1"/>
        <v>10.4</v>
      </c>
    </row>
    <row r="110" spans="1:7" ht="15">
      <c r="B110" s="3" t="s">
        <v>167</v>
      </c>
      <c r="C110" s="3" t="s">
        <v>168</v>
      </c>
      <c r="D110" s="3" t="s">
        <v>171</v>
      </c>
      <c r="E110" s="10">
        <v>52</v>
      </c>
      <c r="F110">
        <f t="shared" si="1"/>
        <v>10.4</v>
      </c>
    </row>
    <row r="111" spans="1:7" ht="15">
      <c r="A111">
        <v>32</v>
      </c>
      <c r="B111" s="3" t="s">
        <v>172</v>
      </c>
      <c r="C111" s="3" t="s">
        <v>128</v>
      </c>
      <c r="D111" s="3" t="s">
        <v>173</v>
      </c>
      <c r="E111" s="10">
        <v>48</v>
      </c>
      <c r="F111">
        <f t="shared" si="1"/>
        <v>9.6000000000000014</v>
      </c>
      <c r="G111">
        <f>SUM(F111:F114)</f>
        <v>37.600000000000009</v>
      </c>
    </row>
    <row r="112" spans="1:7" ht="15">
      <c r="B112" s="3" t="s">
        <v>172</v>
      </c>
      <c r="C112" s="3" t="s">
        <v>128</v>
      </c>
      <c r="D112" s="3" t="s">
        <v>174</v>
      </c>
      <c r="E112" s="10">
        <v>48</v>
      </c>
      <c r="F112">
        <f t="shared" si="1"/>
        <v>9.6000000000000014</v>
      </c>
    </row>
    <row r="113" spans="1:8" ht="15">
      <c r="B113" s="3" t="s">
        <v>172</v>
      </c>
      <c r="C113" s="3" t="s">
        <v>128</v>
      </c>
      <c r="D113" s="3" t="s">
        <v>175</v>
      </c>
      <c r="E113" s="10">
        <v>48</v>
      </c>
      <c r="F113">
        <f t="shared" si="1"/>
        <v>9.6000000000000014</v>
      </c>
    </row>
    <row r="114" spans="1:8" ht="15">
      <c r="B114" s="3" t="s">
        <v>172</v>
      </c>
      <c r="C114" s="3" t="s">
        <v>128</v>
      </c>
      <c r="D114" s="3" t="s">
        <v>176</v>
      </c>
      <c r="E114" s="10">
        <v>44</v>
      </c>
      <c r="F114">
        <f t="shared" si="1"/>
        <v>8.8000000000000007</v>
      </c>
    </row>
    <row r="115" spans="1:8" ht="15">
      <c r="A115">
        <v>33</v>
      </c>
      <c r="B115" s="3" t="s">
        <v>177</v>
      </c>
      <c r="C115" s="3" t="s">
        <v>178</v>
      </c>
      <c r="D115" s="3" t="s">
        <v>120</v>
      </c>
      <c r="E115" s="10">
        <v>56</v>
      </c>
      <c r="F115">
        <f t="shared" si="1"/>
        <v>11.200000000000001</v>
      </c>
      <c r="G115">
        <f>SUM(F115:F119)</f>
        <v>56.000000000000007</v>
      </c>
    </row>
    <row r="116" spans="1:8" ht="15">
      <c r="B116" s="3" t="s">
        <v>177</v>
      </c>
      <c r="C116" s="3" t="s">
        <v>178</v>
      </c>
      <c r="D116" s="3" t="s">
        <v>121</v>
      </c>
      <c r="E116" s="10">
        <v>56</v>
      </c>
      <c r="F116">
        <f t="shared" si="1"/>
        <v>11.200000000000001</v>
      </c>
    </row>
    <row r="117" spans="1:8" ht="15">
      <c r="B117" s="3" t="s">
        <v>177</v>
      </c>
      <c r="C117" s="3" t="s">
        <v>178</v>
      </c>
      <c r="D117" s="3" t="s">
        <v>34</v>
      </c>
      <c r="E117" s="10">
        <v>56</v>
      </c>
      <c r="F117">
        <f t="shared" si="1"/>
        <v>11.200000000000001</v>
      </c>
    </row>
    <row r="118" spans="1:8" ht="15">
      <c r="B118" s="3" t="s">
        <v>177</v>
      </c>
      <c r="C118" s="3" t="s">
        <v>179</v>
      </c>
      <c r="D118" s="3" t="s">
        <v>180</v>
      </c>
      <c r="E118" s="10">
        <v>56</v>
      </c>
      <c r="F118">
        <f t="shared" si="1"/>
        <v>11.200000000000001</v>
      </c>
    </row>
    <row r="119" spans="1:8" ht="15">
      <c r="B119" s="3" t="s">
        <v>177</v>
      </c>
      <c r="C119" s="3" t="s">
        <v>179</v>
      </c>
      <c r="D119" s="3" t="s">
        <v>181</v>
      </c>
      <c r="E119" s="10">
        <v>56</v>
      </c>
      <c r="F119">
        <f t="shared" si="1"/>
        <v>11.200000000000001</v>
      </c>
    </row>
    <row r="120" spans="1:8" ht="15">
      <c r="A120">
        <v>34</v>
      </c>
      <c r="B120" s="3" t="s">
        <v>182</v>
      </c>
      <c r="C120" s="3" t="s">
        <v>183</v>
      </c>
      <c r="D120" s="3" t="s">
        <v>184</v>
      </c>
      <c r="E120" s="10">
        <v>72</v>
      </c>
      <c r="F120">
        <f t="shared" si="1"/>
        <v>14.4</v>
      </c>
      <c r="G120">
        <f>SUM(F120:F121)</f>
        <v>28.8</v>
      </c>
    </row>
    <row r="121" spans="1:8" ht="15">
      <c r="B121" s="3" t="s">
        <v>182</v>
      </c>
      <c r="C121" s="3" t="s">
        <v>183</v>
      </c>
      <c r="D121" s="3" t="s">
        <v>185</v>
      </c>
      <c r="E121" s="10">
        <v>72</v>
      </c>
      <c r="F121">
        <f t="shared" si="1"/>
        <v>14.4</v>
      </c>
    </row>
    <row r="122" spans="1:8" ht="15">
      <c r="A122">
        <v>35</v>
      </c>
      <c r="B122" s="3" t="s">
        <v>186</v>
      </c>
      <c r="C122" s="3" t="s">
        <v>187</v>
      </c>
      <c r="D122" s="3" t="s">
        <v>188</v>
      </c>
      <c r="E122" s="10">
        <v>52</v>
      </c>
      <c r="F122">
        <f t="shared" si="1"/>
        <v>10.4</v>
      </c>
      <c r="G122">
        <f>SUM(F122:F124)</f>
        <v>31.200000000000003</v>
      </c>
    </row>
    <row r="123" spans="1:8" ht="15">
      <c r="B123" s="3" t="s">
        <v>186</v>
      </c>
      <c r="C123" s="3" t="s">
        <v>187</v>
      </c>
      <c r="D123" s="3" t="s">
        <v>189</v>
      </c>
      <c r="E123" s="10">
        <v>52</v>
      </c>
      <c r="F123">
        <f t="shared" si="1"/>
        <v>10.4</v>
      </c>
    </row>
    <row r="124" spans="1:8" ht="15">
      <c r="B124" s="3" t="s">
        <v>186</v>
      </c>
      <c r="C124" s="3" t="s">
        <v>187</v>
      </c>
      <c r="D124" s="3" t="s">
        <v>58</v>
      </c>
      <c r="E124" s="10">
        <v>52</v>
      </c>
      <c r="F124">
        <f t="shared" si="1"/>
        <v>10.4</v>
      </c>
    </row>
    <row r="125" spans="1:8" ht="15">
      <c r="A125">
        <v>36</v>
      </c>
      <c r="B125" s="3" t="s">
        <v>190</v>
      </c>
      <c r="C125" s="3" t="s">
        <v>191</v>
      </c>
      <c r="D125" s="3" t="s">
        <v>192</v>
      </c>
      <c r="E125" s="2">
        <v>52</v>
      </c>
      <c r="F125">
        <f t="shared" si="1"/>
        <v>10.4</v>
      </c>
      <c r="G125">
        <f>SUM(F125:F128)</f>
        <v>41.6</v>
      </c>
    </row>
    <row r="126" spans="1:8" ht="15">
      <c r="B126" s="3" t="s">
        <v>190</v>
      </c>
      <c r="C126" s="3" t="s">
        <v>191</v>
      </c>
      <c r="D126" s="3" t="s">
        <v>193</v>
      </c>
      <c r="E126" s="2">
        <v>52</v>
      </c>
      <c r="F126">
        <f t="shared" si="1"/>
        <v>10.4</v>
      </c>
      <c r="H126" s="1"/>
    </row>
    <row r="127" spans="1:8" ht="15">
      <c r="B127" s="3" t="s">
        <v>190</v>
      </c>
      <c r="C127" s="3" t="s">
        <v>191</v>
      </c>
      <c r="D127" s="3" t="s">
        <v>194</v>
      </c>
      <c r="E127" s="2">
        <v>52</v>
      </c>
      <c r="F127">
        <f t="shared" si="1"/>
        <v>10.4</v>
      </c>
    </row>
    <row r="128" spans="1:8" ht="15">
      <c r="B128" s="3" t="s">
        <v>190</v>
      </c>
      <c r="C128" s="3" t="s">
        <v>191</v>
      </c>
      <c r="D128" s="3" t="s">
        <v>195</v>
      </c>
      <c r="E128" s="2">
        <v>52</v>
      </c>
      <c r="F128">
        <f t="shared" si="1"/>
        <v>10.4</v>
      </c>
    </row>
    <row r="129" spans="1:7" ht="15">
      <c r="A129">
        <v>37</v>
      </c>
      <c r="B129" s="3" t="s">
        <v>196</v>
      </c>
      <c r="C129" s="3" t="s">
        <v>197</v>
      </c>
      <c r="D129" s="3" t="s">
        <v>198</v>
      </c>
      <c r="E129" s="10">
        <v>96</v>
      </c>
      <c r="F129">
        <f t="shared" si="1"/>
        <v>19.200000000000003</v>
      </c>
      <c r="G129">
        <f>SUM(F129:F131)</f>
        <v>57.600000000000009</v>
      </c>
    </row>
    <row r="130" spans="1:7" ht="15">
      <c r="B130" s="3" t="s">
        <v>196</v>
      </c>
      <c r="C130" s="3" t="s">
        <v>197</v>
      </c>
      <c r="D130" s="3" t="s">
        <v>199</v>
      </c>
      <c r="E130" s="10">
        <v>96</v>
      </c>
      <c r="F130">
        <f t="shared" si="1"/>
        <v>19.200000000000003</v>
      </c>
    </row>
    <row r="131" spans="1:7" ht="15">
      <c r="B131" s="3" t="s">
        <v>196</v>
      </c>
      <c r="C131" s="3" t="s">
        <v>197</v>
      </c>
      <c r="D131" s="3" t="s">
        <v>200</v>
      </c>
      <c r="E131" s="10">
        <v>96</v>
      </c>
      <c r="F131">
        <f t="shared" ref="F131:F200" si="2">E131*0.2</f>
        <v>19.200000000000003</v>
      </c>
    </row>
    <row r="132" spans="1:7" ht="15">
      <c r="A132">
        <v>38</v>
      </c>
      <c r="B132" s="3" t="s">
        <v>201</v>
      </c>
      <c r="C132" s="3" t="s">
        <v>202</v>
      </c>
      <c r="D132" s="3" t="s">
        <v>203</v>
      </c>
      <c r="E132" s="2">
        <v>48</v>
      </c>
      <c r="F132">
        <f t="shared" si="2"/>
        <v>9.6000000000000014</v>
      </c>
      <c r="G132">
        <f>SUM(F132:F135)</f>
        <v>38.400000000000006</v>
      </c>
    </row>
    <row r="133" spans="1:7" ht="15">
      <c r="B133" s="3" t="s">
        <v>201</v>
      </c>
      <c r="C133" s="3" t="s">
        <v>202</v>
      </c>
      <c r="D133" s="3" t="s">
        <v>204</v>
      </c>
      <c r="E133" s="2">
        <v>48</v>
      </c>
      <c r="F133">
        <f t="shared" si="2"/>
        <v>9.6000000000000014</v>
      </c>
    </row>
    <row r="134" spans="1:7" ht="15">
      <c r="B134" s="3" t="s">
        <v>201</v>
      </c>
      <c r="C134" s="3" t="s">
        <v>202</v>
      </c>
      <c r="D134" s="3" t="s">
        <v>205</v>
      </c>
      <c r="E134" s="2">
        <v>48</v>
      </c>
      <c r="F134">
        <f t="shared" si="2"/>
        <v>9.6000000000000014</v>
      </c>
    </row>
    <row r="135" spans="1:7" ht="15">
      <c r="B135" s="3" t="s">
        <v>201</v>
      </c>
      <c r="C135" s="3" t="s">
        <v>202</v>
      </c>
      <c r="D135" s="3" t="s">
        <v>206</v>
      </c>
      <c r="E135" s="2">
        <v>48</v>
      </c>
      <c r="F135">
        <f t="shared" si="2"/>
        <v>9.6000000000000014</v>
      </c>
    </row>
    <row r="136" spans="1:7" ht="15">
      <c r="A136">
        <v>39</v>
      </c>
      <c r="B136" s="3" t="s">
        <v>207</v>
      </c>
      <c r="C136" s="3" t="s">
        <v>208</v>
      </c>
      <c r="D136" s="3" t="s">
        <v>209</v>
      </c>
      <c r="E136" s="2">
        <v>52</v>
      </c>
      <c r="F136">
        <f t="shared" si="2"/>
        <v>10.4</v>
      </c>
      <c r="G136">
        <f>SUM(F136:F138)</f>
        <v>31.200000000000003</v>
      </c>
    </row>
    <row r="137" spans="1:7" ht="15">
      <c r="B137" s="3" t="s">
        <v>207</v>
      </c>
      <c r="C137" s="3" t="s">
        <v>208</v>
      </c>
      <c r="D137" s="3" t="s">
        <v>210</v>
      </c>
      <c r="E137" s="2">
        <v>52</v>
      </c>
      <c r="F137">
        <f t="shared" si="2"/>
        <v>10.4</v>
      </c>
    </row>
    <row r="138" spans="1:7" ht="15">
      <c r="B138" s="3" t="s">
        <v>207</v>
      </c>
      <c r="C138" s="3" t="s">
        <v>208</v>
      </c>
      <c r="D138" s="3" t="s">
        <v>211</v>
      </c>
      <c r="E138" s="2">
        <v>52</v>
      </c>
      <c r="F138">
        <f t="shared" si="2"/>
        <v>10.4</v>
      </c>
    </row>
    <row r="139" spans="1:7" ht="15">
      <c r="A139">
        <v>40</v>
      </c>
      <c r="B139" s="3" t="s">
        <v>212</v>
      </c>
      <c r="C139" s="3" t="s">
        <v>412</v>
      </c>
      <c r="D139" s="3" t="s">
        <v>413</v>
      </c>
      <c r="E139" s="2">
        <v>26</v>
      </c>
      <c r="F139">
        <f t="shared" si="2"/>
        <v>5.2</v>
      </c>
      <c r="G139">
        <f>SUM(F139:F144)</f>
        <v>62.000000000000007</v>
      </c>
    </row>
    <row r="140" spans="1:7" ht="15">
      <c r="B140" s="3" t="s">
        <v>212</v>
      </c>
      <c r="C140" s="3" t="s">
        <v>412</v>
      </c>
      <c r="D140" s="3" t="s">
        <v>414</v>
      </c>
      <c r="E140" s="2">
        <v>26</v>
      </c>
      <c r="F140">
        <f t="shared" si="2"/>
        <v>5.2</v>
      </c>
    </row>
    <row r="141" spans="1:7" ht="15">
      <c r="B141" s="3" t="s">
        <v>212</v>
      </c>
      <c r="C141" s="3" t="s">
        <v>412</v>
      </c>
      <c r="D141" s="3" t="s">
        <v>415</v>
      </c>
      <c r="E141" s="2">
        <v>26</v>
      </c>
      <c r="F141">
        <f t="shared" si="2"/>
        <v>5.2</v>
      </c>
    </row>
    <row r="142" spans="1:7" ht="15">
      <c r="B142" s="3" t="s">
        <v>212</v>
      </c>
      <c r="C142" s="3" t="s">
        <v>416</v>
      </c>
      <c r="D142" s="3" t="s">
        <v>417</v>
      </c>
      <c r="E142" s="2">
        <v>48</v>
      </c>
      <c r="F142">
        <f t="shared" si="2"/>
        <v>9.6000000000000014</v>
      </c>
    </row>
    <row r="143" spans="1:7" ht="15">
      <c r="B143" s="3" t="s">
        <v>212</v>
      </c>
      <c r="C143" s="3" t="s">
        <v>418</v>
      </c>
      <c r="D143" s="3" t="s">
        <v>419</v>
      </c>
      <c r="E143" s="2">
        <v>48</v>
      </c>
      <c r="F143">
        <f t="shared" si="2"/>
        <v>9.6000000000000014</v>
      </c>
    </row>
    <row r="144" spans="1:7" ht="15">
      <c r="B144" s="3" t="s">
        <v>212</v>
      </c>
      <c r="C144" s="3" t="s">
        <v>214</v>
      </c>
      <c r="D144" s="3" t="s">
        <v>420</v>
      </c>
      <c r="E144" s="2">
        <v>136</v>
      </c>
      <c r="F144">
        <f t="shared" si="2"/>
        <v>27.200000000000003</v>
      </c>
    </row>
    <row r="145" spans="1:7" ht="15">
      <c r="A145">
        <v>41</v>
      </c>
      <c r="B145" s="3" t="s">
        <v>216</v>
      </c>
      <c r="C145" s="3" t="s">
        <v>217</v>
      </c>
      <c r="D145" s="3" t="s">
        <v>218</v>
      </c>
      <c r="E145" s="2">
        <v>48</v>
      </c>
      <c r="F145">
        <f t="shared" si="2"/>
        <v>9.6000000000000014</v>
      </c>
      <c r="G145">
        <f>SUM(F145:F147)</f>
        <v>28.800000000000004</v>
      </c>
    </row>
    <row r="146" spans="1:7" ht="15">
      <c r="B146" s="3" t="s">
        <v>216</v>
      </c>
      <c r="C146" s="3" t="s">
        <v>217</v>
      </c>
      <c r="D146" s="3" t="s">
        <v>219</v>
      </c>
      <c r="E146" s="2">
        <v>48</v>
      </c>
      <c r="F146">
        <f t="shared" si="2"/>
        <v>9.6000000000000014</v>
      </c>
    </row>
    <row r="147" spans="1:7" ht="15">
      <c r="B147" s="3" t="s">
        <v>216</v>
      </c>
      <c r="C147" s="3" t="s">
        <v>217</v>
      </c>
      <c r="D147" s="3" t="s">
        <v>220</v>
      </c>
      <c r="E147" s="2">
        <v>48</v>
      </c>
      <c r="F147">
        <f t="shared" si="2"/>
        <v>9.6000000000000014</v>
      </c>
    </row>
    <row r="148" spans="1:7" ht="15">
      <c r="A148">
        <v>42</v>
      </c>
      <c r="B148" s="3" t="s">
        <v>221</v>
      </c>
      <c r="C148" s="3" t="s">
        <v>222</v>
      </c>
      <c r="D148" s="3" t="s">
        <v>213</v>
      </c>
      <c r="E148" s="2">
        <v>48</v>
      </c>
      <c r="F148">
        <f t="shared" si="2"/>
        <v>9.6000000000000014</v>
      </c>
      <c r="G148">
        <f>SUM(F148:F152)</f>
        <v>71.599999999999994</v>
      </c>
    </row>
    <row r="149" spans="1:7" ht="15">
      <c r="B149" s="3" t="s">
        <v>221</v>
      </c>
      <c r="C149" s="3" t="s">
        <v>222</v>
      </c>
      <c r="D149" s="3" t="s">
        <v>223</v>
      </c>
      <c r="E149" s="2">
        <v>72</v>
      </c>
      <c r="F149">
        <f t="shared" si="2"/>
        <v>14.4</v>
      </c>
    </row>
    <row r="150" spans="1:7" ht="15">
      <c r="B150" s="3" t="s">
        <v>221</v>
      </c>
      <c r="C150" s="3" t="s">
        <v>224</v>
      </c>
      <c r="D150" s="3" t="s">
        <v>225</v>
      </c>
      <c r="E150" s="2">
        <v>64</v>
      </c>
      <c r="F150">
        <f t="shared" si="2"/>
        <v>12.8</v>
      </c>
    </row>
    <row r="151" spans="1:7" ht="15">
      <c r="B151" s="3" t="s">
        <v>221</v>
      </c>
      <c r="C151" s="3" t="s">
        <v>224</v>
      </c>
      <c r="D151" s="3" t="s">
        <v>226</v>
      </c>
      <c r="E151" s="2">
        <v>72</v>
      </c>
      <c r="F151">
        <f t="shared" si="2"/>
        <v>14.4</v>
      </c>
    </row>
    <row r="152" spans="1:7" ht="15">
      <c r="B152" s="3" t="s">
        <v>221</v>
      </c>
      <c r="C152" s="3" t="s">
        <v>227</v>
      </c>
      <c r="D152" s="3" t="s">
        <v>215</v>
      </c>
      <c r="E152" s="2">
        <v>102</v>
      </c>
      <c r="F152">
        <f t="shared" si="2"/>
        <v>20.400000000000002</v>
      </c>
    </row>
    <row r="153" spans="1:7" ht="15">
      <c r="A153" s="13">
        <v>43</v>
      </c>
      <c r="B153" s="3" t="s">
        <v>228</v>
      </c>
      <c r="C153" s="3" t="s">
        <v>229</v>
      </c>
      <c r="D153" s="3" t="s">
        <v>413</v>
      </c>
      <c r="E153" s="14">
        <v>26</v>
      </c>
      <c r="F153">
        <f t="shared" si="2"/>
        <v>5.2</v>
      </c>
      <c r="G153">
        <f>SUM(F153:F156)</f>
        <v>20</v>
      </c>
    </row>
    <row r="154" spans="1:7" ht="15">
      <c r="A154" s="13"/>
      <c r="B154" s="3" t="s">
        <v>228</v>
      </c>
      <c r="C154" s="3" t="s">
        <v>229</v>
      </c>
      <c r="D154" s="3" t="s">
        <v>414</v>
      </c>
      <c r="E154" s="14">
        <v>26</v>
      </c>
      <c r="F154">
        <f t="shared" si="2"/>
        <v>5.2</v>
      </c>
    </row>
    <row r="155" spans="1:7" ht="15">
      <c r="A155" s="13"/>
      <c r="B155" s="3" t="s">
        <v>228</v>
      </c>
      <c r="C155" s="3" t="s">
        <v>229</v>
      </c>
      <c r="D155" s="3" t="s">
        <v>421</v>
      </c>
      <c r="E155" s="14">
        <v>26</v>
      </c>
      <c r="F155">
        <f t="shared" si="2"/>
        <v>5.2</v>
      </c>
    </row>
    <row r="156" spans="1:7" ht="15">
      <c r="A156" s="13"/>
      <c r="B156" s="3" t="s">
        <v>228</v>
      </c>
      <c r="C156" s="3" t="s">
        <v>229</v>
      </c>
      <c r="D156" s="3" t="s">
        <v>422</v>
      </c>
      <c r="E156" s="14">
        <v>22</v>
      </c>
      <c r="F156">
        <f t="shared" si="2"/>
        <v>4.4000000000000004</v>
      </c>
    </row>
    <row r="157" spans="1:7" ht="15">
      <c r="A157" s="13">
        <v>44</v>
      </c>
      <c r="B157" s="3" t="s">
        <v>230</v>
      </c>
      <c r="C157" s="3" t="s">
        <v>231</v>
      </c>
      <c r="D157" s="3" t="s">
        <v>232</v>
      </c>
      <c r="E157" s="2">
        <v>108</v>
      </c>
      <c r="F157">
        <f t="shared" si="2"/>
        <v>21.6</v>
      </c>
      <c r="G157">
        <f>SUM(F157:F158)</f>
        <v>43.2</v>
      </c>
    </row>
    <row r="158" spans="1:7" ht="15">
      <c r="A158" s="13"/>
      <c r="B158" s="3" t="s">
        <v>230</v>
      </c>
      <c r="C158" s="3" t="s">
        <v>231</v>
      </c>
      <c r="D158" s="3" t="s">
        <v>233</v>
      </c>
      <c r="E158" s="2">
        <v>108</v>
      </c>
      <c r="F158">
        <f t="shared" si="2"/>
        <v>21.6</v>
      </c>
    </row>
    <row r="159" spans="1:7" ht="15">
      <c r="A159" s="3">
        <v>45</v>
      </c>
      <c r="B159" s="3" t="s">
        <v>234</v>
      </c>
      <c r="C159" s="3" t="s">
        <v>235</v>
      </c>
      <c r="D159" s="3" t="s">
        <v>112</v>
      </c>
      <c r="E159" s="2">
        <v>36</v>
      </c>
      <c r="F159">
        <f t="shared" si="2"/>
        <v>7.2</v>
      </c>
      <c r="G159">
        <f>SUM(F159:F160)</f>
        <v>14.4</v>
      </c>
    </row>
    <row r="160" spans="1:7" ht="15">
      <c r="A160" s="13"/>
      <c r="B160" s="3" t="s">
        <v>234</v>
      </c>
      <c r="C160" s="3" t="s">
        <v>235</v>
      </c>
      <c r="D160" s="3" t="s">
        <v>113</v>
      </c>
      <c r="E160" s="2">
        <v>36</v>
      </c>
      <c r="F160">
        <f t="shared" si="2"/>
        <v>7.2</v>
      </c>
    </row>
    <row r="161" spans="1:7" s="4" customFormat="1" ht="15">
      <c r="A161" s="13">
        <v>46</v>
      </c>
      <c r="B161" s="3" t="s">
        <v>236</v>
      </c>
      <c r="C161" s="3" t="s">
        <v>237</v>
      </c>
      <c r="D161" s="3" t="s">
        <v>238</v>
      </c>
      <c r="E161" s="2">
        <v>64</v>
      </c>
      <c r="F161">
        <f t="shared" si="2"/>
        <v>12.8</v>
      </c>
      <c r="G161">
        <v>12.8</v>
      </c>
    </row>
    <row r="162" spans="1:7" ht="15">
      <c r="A162" s="13">
        <v>47</v>
      </c>
      <c r="B162" s="3" t="s">
        <v>239</v>
      </c>
      <c r="C162" s="3" t="s">
        <v>240</v>
      </c>
      <c r="D162" s="3" t="s">
        <v>139</v>
      </c>
      <c r="E162" s="2">
        <v>68</v>
      </c>
      <c r="F162">
        <f t="shared" si="2"/>
        <v>13.600000000000001</v>
      </c>
      <c r="G162">
        <f>SUM(F162:F163)</f>
        <v>28</v>
      </c>
    </row>
    <row r="163" spans="1:7" ht="15">
      <c r="A163" s="13"/>
      <c r="B163" s="3" t="s">
        <v>239</v>
      </c>
      <c r="C163" s="3" t="s">
        <v>240</v>
      </c>
      <c r="D163" s="3" t="s">
        <v>232</v>
      </c>
      <c r="E163" s="2">
        <v>72</v>
      </c>
      <c r="F163">
        <f t="shared" si="2"/>
        <v>14.4</v>
      </c>
    </row>
    <row r="164" spans="1:7" ht="15">
      <c r="A164">
        <v>47</v>
      </c>
      <c r="B164" s="3" t="s">
        <v>241</v>
      </c>
      <c r="C164" s="3" t="s">
        <v>242</v>
      </c>
      <c r="D164" s="3" t="s">
        <v>243</v>
      </c>
      <c r="E164" s="2">
        <v>48</v>
      </c>
      <c r="F164">
        <f t="shared" si="2"/>
        <v>9.6000000000000014</v>
      </c>
      <c r="G164">
        <f>SUM(F164:F167)</f>
        <v>50.400000000000006</v>
      </c>
    </row>
    <row r="165" spans="1:7" ht="15">
      <c r="B165" s="3" t="s">
        <v>241</v>
      </c>
      <c r="C165" s="3" t="s">
        <v>242</v>
      </c>
      <c r="D165" s="3" t="s">
        <v>213</v>
      </c>
      <c r="E165" s="2">
        <v>48</v>
      </c>
      <c r="F165">
        <f t="shared" si="2"/>
        <v>9.6000000000000014</v>
      </c>
    </row>
    <row r="166" spans="1:7" ht="15">
      <c r="B166" s="3" t="s">
        <v>241</v>
      </c>
      <c r="C166" s="3" t="s">
        <v>244</v>
      </c>
      <c r="D166" s="3" t="s">
        <v>243</v>
      </c>
      <c r="E166" s="2">
        <v>48</v>
      </c>
      <c r="F166">
        <f t="shared" si="2"/>
        <v>9.6000000000000014</v>
      </c>
    </row>
    <row r="167" spans="1:7" ht="15">
      <c r="B167" s="3" t="s">
        <v>241</v>
      </c>
      <c r="C167" s="3" t="s">
        <v>245</v>
      </c>
      <c r="D167" s="3" t="s">
        <v>226</v>
      </c>
      <c r="E167" s="2">
        <v>108</v>
      </c>
      <c r="F167">
        <f t="shared" si="2"/>
        <v>21.6</v>
      </c>
    </row>
    <row r="168" spans="1:7" ht="15">
      <c r="A168">
        <v>48</v>
      </c>
      <c r="B168" s="3" t="s">
        <v>246</v>
      </c>
      <c r="C168" s="3" t="s">
        <v>247</v>
      </c>
      <c r="D168" s="3" t="s">
        <v>248</v>
      </c>
      <c r="E168" s="2">
        <v>64</v>
      </c>
      <c r="F168">
        <f t="shared" si="2"/>
        <v>12.8</v>
      </c>
      <c r="G168">
        <f>SUM(F168:F171)</f>
        <v>51.2</v>
      </c>
    </row>
    <row r="169" spans="1:7" ht="15">
      <c r="B169" s="3" t="s">
        <v>246</v>
      </c>
      <c r="C169" s="3" t="s">
        <v>247</v>
      </c>
      <c r="D169" s="3" t="s">
        <v>249</v>
      </c>
      <c r="E169" s="2">
        <v>64</v>
      </c>
      <c r="F169">
        <f t="shared" si="2"/>
        <v>12.8</v>
      </c>
    </row>
    <row r="170" spans="1:7" ht="15">
      <c r="B170" s="3" t="s">
        <v>246</v>
      </c>
      <c r="C170" s="3" t="s">
        <v>247</v>
      </c>
      <c r="D170" s="3" t="s">
        <v>250</v>
      </c>
      <c r="E170" s="2">
        <v>64</v>
      </c>
      <c r="F170">
        <f t="shared" si="2"/>
        <v>12.8</v>
      </c>
    </row>
    <row r="171" spans="1:7" ht="15">
      <c r="B171" s="3" t="s">
        <v>246</v>
      </c>
      <c r="C171" s="3" t="s">
        <v>247</v>
      </c>
      <c r="D171" s="3" t="s">
        <v>251</v>
      </c>
      <c r="E171" s="2">
        <v>64</v>
      </c>
      <c r="F171">
        <f t="shared" si="2"/>
        <v>12.8</v>
      </c>
    </row>
    <row r="172" spans="1:7" ht="15">
      <c r="A172">
        <v>49</v>
      </c>
      <c r="B172" s="3" t="s">
        <v>252</v>
      </c>
      <c r="C172" s="3" t="s">
        <v>253</v>
      </c>
      <c r="D172" s="3" t="s">
        <v>110</v>
      </c>
      <c r="E172" s="2">
        <v>36</v>
      </c>
      <c r="F172">
        <f t="shared" si="2"/>
        <v>7.2</v>
      </c>
      <c r="G172">
        <f>SUM(F172:F177)</f>
        <v>33.600000000000009</v>
      </c>
    </row>
    <row r="173" spans="1:7" ht="15">
      <c r="B173" s="3" t="s">
        <v>252</v>
      </c>
      <c r="C173" s="3" t="s">
        <v>253</v>
      </c>
      <c r="D173" s="3" t="s">
        <v>112</v>
      </c>
      <c r="E173" s="2">
        <v>36</v>
      </c>
      <c r="F173">
        <f t="shared" si="2"/>
        <v>7.2</v>
      </c>
    </row>
    <row r="174" spans="1:7" ht="15">
      <c r="B174" s="3" t="s">
        <v>252</v>
      </c>
      <c r="C174" s="3" t="s">
        <v>254</v>
      </c>
      <c r="D174" s="3" t="s">
        <v>203</v>
      </c>
      <c r="E174" s="2">
        <v>24</v>
      </c>
      <c r="F174">
        <f t="shared" si="2"/>
        <v>4.8000000000000007</v>
      </c>
    </row>
    <row r="175" spans="1:7" ht="15">
      <c r="B175" s="3" t="s">
        <v>252</v>
      </c>
      <c r="C175" s="3" t="s">
        <v>254</v>
      </c>
      <c r="D175" s="3" t="s">
        <v>204</v>
      </c>
      <c r="E175" s="2">
        <v>24</v>
      </c>
      <c r="F175">
        <f t="shared" si="2"/>
        <v>4.8000000000000007</v>
      </c>
    </row>
    <row r="176" spans="1:7" ht="15">
      <c r="B176" s="3" t="s">
        <v>252</v>
      </c>
      <c r="C176" s="3" t="s">
        <v>254</v>
      </c>
      <c r="D176" s="3" t="s">
        <v>205</v>
      </c>
      <c r="E176" s="2">
        <v>24</v>
      </c>
      <c r="F176">
        <f t="shared" si="2"/>
        <v>4.8000000000000007</v>
      </c>
    </row>
    <row r="177" spans="1:7" ht="15">
      <c r="B177" s="3" t="s">
        <v>252</v>
      </c>
      <c r="C177" s="3" t="s">
        <v>254</v>
      </c>
      <c r="D177" s="3" t="s">
        <v>206</v>
      </c>
      <c r="E177" s="2">
        <v>24</v>
      </c>
      <c r="F177">
        <f t="shared" si="2"/>
        <v>4.8000000000000007</v>
      </c>
    </row>
    <row r="178" spans="1:7" ht="15">
      <c r="A178">
        <v>50</v>
      </c>
      <c r="B178" s="3" t="s">
        <v>255</v>
      </c>
      <c r="C178" s="3" t="s">
        <v>256</v>
      </c>
      <c r="D178" s="3" t="s">
        <v>53</v>
      </c>
      <c r="E178" s="2">
        <v>68</v>
      </c>
      <c r="F178">
        <f t="shared" si="2"/>
        <v>13.600000000000001</v>
      </c>
      <c r="G178">
        <f>SUM(F178:F179)</f>
        <v>27.200000000000003</v>
      </c>
    </row>
    <row r="179" spans="1:7" ht="15">
      <c r="B179" s="3" t="s">
        <v>255</v>
      </c>
      <c r="C179" s="3" t="s">
        <v>256</v>
      </c>
      <c r="D179" s="3" t="s">
        <v>54</v>
      </c>
      <c r="E179" s="2">
        <v>68</v>
      </c>
      <c r="F179">
        <f t="shared" si="2"/>
        <v>13.600000000000001</v>
      </c>
    </row>
    <row r="180" spans="1:7" ht="15">
      <c r="A180">
        <v>51</v>
      </c>
      <c r="B180" s="3" t="s">
        <v>257</v>
      </c>
      <c r="C180" s="3" t="s">
        <v>258</v>
      </c>
      <c r="D180" s="3" t="s">
        <v>259</v>
      </c>
      <c r="E180" s="2">
        <v>72</v>
      </c>
      <c r="F180">
        <f t="shared" si="2"/>
        <v>14.4</v>
      </c>
      <c r="G180">
        <f>SUM(F180:F181)</f>
        <v>26.4</v>
      </c>
    </row>
    <row r="181" spans="1:7" ht="15">
      <c r="B181" s="3" t="s">
        <v>257</v>
      </c>
      <c r="C181" s="3" t="s">
        <v>258</v>
      </c>
      <c r="D181" s="3" t="s">
        <v>260</v>
      </c>
      <c r="E181" s="2">
        <v>60</v>
      </c>
      <c r="F181">
        <f t="shared" si="2"/>
        <v>12</v>
      </c>
    </row>
    <row r="182" spans="1:7" ht="15">
      <c r="A182">
        <v>52</v>
      </c>
      <c r="B182" s="3" t="s">
        <v>261</v>
      </c>
      <c r="C182" s="3" t="s">
        <v>262</v>
      </c>
      <c r="D182" s="3" t="s">
        <v>423</v>
      </c>
      <c r="E182" s="2">
        <v>52</v>
      </c>
      <c r="F182">
        <f t="shared" si="2"/>
        <v>10.4</v>
      </c>
      <c r="G182">
        <f>SUM(F182:F185)</f>
        <v>41.6</v>
      </c>
    </row>
    <row r="183" spans="1:7" ht="15">
      <c r="B183" s="3" t="s">
        <v>261</v>
      </c>
      <c r="C183" s="3" t="s">
        <v>262</v>
      </c>
      <c r="D183" s="3" t="s">
        <v>424</v>
      </c>
      <c r="E183" s="2">
        <v>52</v>
      </c>
      <c r="F183">
        <f t="shared" si="2"/>
        <v>10.4</v>
      </c>
    </row>
    <row r="184" spans="1:7" ht="15">
      <c r="B184" s="3" t="s">
        <v>261</v>
      </c>
      <c r="C184" s="3" t="s">
        <v>262</v>
      </c>
      <c r="D184" s="3" t="s">
        <v>425</v>
      </c>
      <c r="E184" s="2">
        <v>52</v>
      </c>
      <c r="F184">
        <f t="shared" si="2"/>
        <v>10.4</v>
      </c>
    </row>
    <row r="185" spans="1:7" ht="15">
      <c r="B185" s="3" t="s">
        <v>261</v>
      </c>
      <c r="C185" s="3" t="s">
        <v>262</v>
      </c>
      <c r="D185" s="3" t="s">
        <v>426</v>
      </c>
      <c r="E185" s="2">
        <v>52</v>
      </c>
      <c r="F185">
        <f t="shared" si="2"/>
        <v>10.4</v>
      </c>
    </row>
    <row r="186" spans="1:7" ht="15">
      <c r="A186">
        <v>53</v>
      </c>
      <c r="B186" s="3" t="s">
        <v>263</v>
      </c>
      <c r="C186" s="3" t="s">
        <v>264</v>
      </c>
      <c r="D186" s="3" t="s">
        <v>265</v>
      </c>
      <c r="E186" s="2">
        <v>96</v>
      </c>
      <c r="F186">
        <f t="shared" si="2"/>
        <v>19.200000000000003</v>
      </c>
      <c r="G186">
        <f>SUM(F186)</f>
        <v>19.200000000000003</v>
      </c>
    </row>
    <row r="187" spans="1:7" ht="15">
      <c r="A187">
        <v>54</v>
      </c>
      <c r="B187" s="3" t="s">
        <v>266</v>
      </c>
      <c r="C187" s="3" t="s">
        <v>267</v>
      </c>
      <c r="D187" s="3" t="s">
        <v>268</v>
      </c>
      <c r="E187" s="2">
        <v>64</v>
      </c>
      <c r="F187">
        <f t="shared" si="2"/>
        <v>12.8</v>
      </c>
      <c r="G187">
        <f>SUM(F187)</f>
        <v>12.8</v>
      </c>
    </row>
    <row r="188" spans="1:7" ht="15">
      <c r="A188">
        <v>55</v>
      </c>
      <c r="B188" s="3" t="s">
        <v>269</v>
      </c>
      <c r="C188" s="3" t="s">
        <v>270</v>
      </c>
      <c r="D188" s="3" t="s">
        <v>30</v>
      </c>
      <c r="E188" s="2">
        <v>52</v>
      </c>
      <c r="F188">
        <f t="shared" si="2"/>
        <v>10.4</v>
      </c>
      <c r="G188">
        <f>SUM(F188:F192)</f>
        <v>52</v>
      </c>
    </row>
    <row r="189" spans="1:7" ht="15">
      <c r="B189" s="3" t="s">
        <v>269</v>
      </c>
      <c r="C189" s="3" t="s">
        <v>270</v>
      </c>
      <c r="D189" s="3" t="s">
        <v>31</v>
      </c>
      <c r="E189" s="2">
        <v>52</v>
      </c>
      <c r="F189">
        <f t="shared" si="2"/>
        <v>10.4</v>
      </c>
    </row>
    <row r="190" spans="1:7" ht="15">
      <c r="B190" s="3" t="s">
        <v>269</v>
      </c>
      <c r="C190" s="3" t="s">
        <v>27</v>
      </c>
      <c r="D190" s="3" t="s">
        <v>271</v>
      </c>
      <c r="E190" s="2">
        <v>52</v>
      </c>
      <c r="F190">
        <f t="shared" si="2"/>
        <v>10.4</v>
      </c>
    </row>
    <row r="191" spans="1:7" ht="15">
      <c r="B191" s="3" t="s">
        <v>269</v>
      </c>
      <c r="C191" s="3" t="s">
        <v>27</v>
      </c>
      <c r="D191" s="3" t="s">
        <v>272</v>
      </c>
      <c r="E191" s="2">
        <v>52</v>
      </c>
      <c r="F191">
        <f t="shared" si="2"/>
        <v>10.4</v>
      </c>
    </row>
    <row r="192" spans="1:7" ht="15">
      <c r="B192" s="3" t="s">
        <v>269</v>
      </c>
      <c r="C192" s="3" t="s">
        <v>27</v>
      </c>
      <c r="D192" s="3" t="s">
        <v>273</v>
      </c>
      <c r="E192" s="2">
        <v>52</v>
      </c>
      <c r="F192">
        <f t="shared" si="2"/>
        <v>10.4</v>
      </c>
    </row>
    <row r="193" spans="1:7" ht="15">
      <c r="A193">
        <v>56</v>
      </c>
      <c r="B193" s="3" t="s">
        <v>274</v>
      </c>
      <c r="C193" s="3" t="s">
        <v>275</v>
      </c>
      <c r="D193" s="3" t="s">
        <v>276</v>
      </c>
      <c r="E193" s="2">
        <v>48</v>
      </c>
      <c r="F193">
        <f t="shared" si="2"/>
        <v>9.6000000000000014</v>
      </c>
      <c r="G193">
        <f>SUM(F193:F197)</f>
        <v>55.199999999999996</v>
      </c>
    </row>
    <row r="194" spans="1:7" ht="15">
      <c r="B194" s="3" t="s">
        <v>274</v>
      </c>
      <c r="C194" s="3" t="s">
        <v>277</v>
      </c>
      <c r="D194" s="3" t="s">
        <v>83</v>
      </c>
      <c r="E194" s="2">
        <v>52</v>
      </c>
      <c r="F194">
        <f t="shared" si="2"/>
        <v>10.4</v>
      </c>
    </row>
    <row r="195" spans="1:7" ht="15">
      <c r="B195" s="3" t="s">
        <v>274</v>
      </c>
      <c r="C195" s="3" t="s">
        <v>277</v>
      </c>
      <c r="D195" s="3" t="s">
        <v>84</v>
      </c>
      <c r="E195" s="2">
        <v>52</v>
      </c>
      <c r="F195">
        <f t="shared" si="2"/>
        <v>10.4</v>
      </c>
    </row>
    <row r="196" spans="1:7" ht="15">
      <c r="B196" s="3" t="s">
        <v>274</v>
      </c>
      <c r="C196" s="3" t="s">
        <v>277</v>
      </c>
      <c r="D196" s="3" t="s">
        <v>85</v>
      </c>
      <c r="E196" s="2">
        <v>52</v>
      </c>
      <c r="F196">
        <f t="shared" si="2"/>
        <v>10.4</v>
      </c>
    </row>
    <row r="197" spans="1:7" ht="15">
      <c r="B197" s="3" t="s">
        <v>274</v>
      </c>
      <c r="C197" s="3" t="s">
        <v>278</v>
      </c>
      <c r="D197" s="3" t="s">
        <v>279</v>
      </c>
      <c r="E197" s="2">
        <v>72</v>
      </c>
      <c r="F197">
        <f t="shared" si="2"/>
        <v>14.4</v>
      </c>
    </row>
    <row r="198" spans="1:7" ht="15">
      <c r="A198">
        <v>57</v>
      </c>
      <c r="B198" s="3" t="s">
        <v>280</v>
      </c>
      <c r="C198" s="3" t="s">
        <v>281</v>
      </c>
      <c r="D198" s="3" t="s">
        <v>215</v>
      </c>
      <c r="E198" s="10">
        <v>68</v>
      </c>
      <c r="F198">
        <f t="shared" si="2"/>
        <v>13.600000000000001</v>
      </c>
      <c r="G198">
        <f>SUM(F198:F201)</f>
        <v>63.2</v>
      </c>
    </row>
    <row r="199" spans="1:7" ht="15">
      <c r="B199" s="3" t="s">
        <v>280</v>
      </c>
      <c r="C199" s="3" t="s">
        <v>281</v>
      </c>
      <c r="D199" s="3" t="s">
        <v>223</v>
      </c>
      <c r="E199" s="10">
        <v>72</v>
      </c>
      <c r="F199">
        <f t="shared" si="2"/>
        <v>14.4</v>
      </c>
    </row>
    <row r="200" spans="1:7" ht="15">
      <c r="B200" s="3" t="s">
        <v>280</v>
      </c>
      <c r="C200" s="3" t="s">
        <v>282</v>
      </c>
      <c r="D200" s="3" t="s">
        <v>215</v>
      </c>
      <c r="E200" s="10">
        <v>68</v>
      </c>
      <c r="F200">
        <f t="shared" si="2"/>
        <v>13.600000000000001</v>
      </c>
    </row>
    <row r="201" spans="1:7" ht="15">
      <c r="B201" s="3" t="s">
        <v>280</v>
      </c>
      <c r="C201" s="3" t="s">
        <v>283</v>
      </c>
      <c r="D201" s="3" t="s">
        <v>223</v>
      </c>
      <c r="E201" s="10">
        <v>108</v>
      </c>
      <c r="F201">
        <f t="shared" ref="F201:F255" si="3">E201*0.2</f>
        <v>21.6</v>
      </c>
    </row>
    <row r="202" spans="1:7" ht="15">
      <c r="A202">
        <v>59</v>
      </c>
      <c r="B202" s="3" t="s">
        <v>287</v>
      </c>
      <c r="C202" s="3" t="s">
        <v>288</v>
      </c>
      <c r="D202" s="3" t="s">
        <v>289</v>
      </c>
      <c r="E202" s="10">
        <v>48</v>
      </c>
      <c r="F202">
        <f t="shared" si="3"/>
        <v>9.6000000000000014</v>
      </c>
      <c r="G202">
        <f>SUM(F202:F205)</f>
        <v>55.2</v>
      </c>
    </row>
    <row r="203" spans="1:7" ht="15">
      <c r="B203" s="3" t="s">
        <v>287</v>
      </c>
      <c r="C203" s="3" t="s">
        <v>288</v>
      </c>
      <c r="D203" s="3" t="s">
        <v>290</v>
      </c>
      <c r="E203" s="10">
        <v>48</v>
      </c>
      <c r="F203">
        <f t="shared" si="3"/>
        <v>9.6000000000000014</v>
      </c>
    </row>
    <row r="204" spans="1:7" ht="15">
      <c r="B204" s="3" t="s">
        <v>287</v>
      </c>
      <c r="C204" s="3" t="s">
        <v>291</v>
      </c>
      <c r="D204" s="3" t="s">
        <v>292</v>
      </c>
      <c r="E204" s="10">
        <v>90</v>
      </c>
      <c r="F204">
        <f t="shared" si="3"/>
        <v>18</v>
      </c>
    </row>
    <row r="205" spans="1:7" ht="15">
      <c r="B205" s="3" t="s">
        <v>287</v>
      </c>
      <c r="C205" s="3" t="s">
        <v>293</v>
      </c>
      <c r="D205" s="3" t="s">
        <v>292</v>
      </c>
      <c r="E205" s="10">
        <v>90</v>
      </c>
      <c r="F205">
        <f t="shared" si="3"/>
        <v>18</v>
      </c>
    </row>
    <row r="206" spans="1:7" ht="15">
      <c r="A206">
        <v>60</v>
      </c>
      <c r="B206" s="3" t="s">
        <v>294</v>
      </c>
      <c r="C206" s="3" t="s">
        <v>295</v>
      </c>
      <c r="D206" s="3" t="s">
        <v>296</v>
      </c>
      <c r="E206" s="10">
        <v>48</v>
      </c>
      <c r="F206">
        <f t="shared" si="3"/>
        <v>9.6000000000000014</v>
      </c>
      <c r="G206">
        <f>SUM(F206)</f>
        <v>9.6000000000000014</v>
      </c>
    </row>
    <row r="207" spans="1:7" ht="15">
      <c r="A207">
        <v>61</v>
      </c>
      <c r="B207" s="3" t="s">
        <v>297</v>
      </c>
      <c r="C207" s="3" t="s">
        <v>298</v>
      </c>
      <c r="D207" s="3" t="s">
        <v>299</v>
      </c>
      <c r="E207" s="10">
        <v>52</v>
      </c>
      <c r="F207">
        <f t="shared" si="3"/>
        <v>10.4</v>
      </c>
      <c r="G207">
        <f>SUM(F207:F209)</f>
        <v>31.200000000000003</v>
      </c>
    </row>
    <row r="208" spans="1:7" ht="15">
      <c r="B208" s="3" t="s">
        <v>297</v>
      </c>
      <c r="C208" s="3" t="s">
        <v>298</v>
      </c>
      <c r="D208" s="3" t="s">
        <v>300</v>
      </c>
      <c r="E208" s="10">
        <v>52</v>
      </c>
      <c r="F208">
        <f t="shared" si="3"/>
        <v>10.4</v>
      </c>
    </row>
    <row r="209" spans="1:7" ht="15">
      <c r="B209" s="3" t="s">
        <v>297</v>
      </c>
      <c r="C209" s="3" t="s">
        <v>298</v>
      </c>
      <c r="D209" s="3" t="s">
        <v>301</v>
      </c>
      <c r="E209" s="10">
        <v>52</v>
      </c>
      <c r="F209">
        <f t="shared" si="3"/>
        <v>10.4</v>
      </c>
    </row>
    <row r="210" spans="1:7" ht="15">
      <c r="A210">
        <v>62</v>
      </c>
      <c r="B210" s="3" t="s">
        <v>302</v>
      </c>
      <c r="C210" s="3" t="s">
        <v>303</v>
      </c>
      <c r="D210" s="3" t="s">
        <v>137</v>
      </c>
      <c r="E210" s="10">
        <v>48</v>
      </c>
      <c r="F210">
        <f t="shared" si="3"/>
        <v>9.6000000000000014</v>
      </c>
      <c r="G210">
        <f>SUM(F210:F211)</f>
        <v>19.200000000000003</v>
      </c>
    </row>
    <row r="211" spans="1:7" ht="15">
      <c r="B211" s="3" t="s">
        <v>302</v>
      </c>
      <c r="C211" s="3" t="s">
        <v>303</v>
      </c>
      <c r="D211" s="3" t="s">
        <v>165</v>
      </c>
      <c r="E211" s="10">
        <v>48</v>
      </c>
      <c r="F211">
        <f t="shared" si="3"/>
        <v>9.6000000000000014</v>
      </c>
    </row>
    <row r="212" spans="1:7" ht="15">
      <c r="A212">
        <v>64</v>
      </c>
      <c r="B212" s="3" t="s">
        <v>307</v>
      </c>
      <c r="C212" s="3" t="s">
        <v>308</v>
      </c>
      <c r="D212" s="3" t="s">
        <v>309</v>
      </c>
      <c r="E212" s="10">
        <v>44</v>
      </c>
      <c r="F212">
        <f t="shared" si="3"/>
        <v>8.8000000000000007</v>
      </c>
      <c r="G212">
        <f>SUM(F212:F213)</f>
        <v>17.600000000000001</v>
      </c>
    </row>
    <row r="213" spans="1:7" ht="15">
      <c r="B213" s="3" t="s">
        <v>307</v>
      </c>
      <c r="C213" s="3" t="s">
        <v>308</v>
      </c>
      <c r="D213" s="3" t="s">
        <v>310</v>
      </c>
      <c r="E213" s="10">
        <v>44</v>
      </c>
      <c r="F213">
        <f t="shared" si="3"/>
        <v>8.8000000000000007</v>
      </c>
    </row>
    <row r="214" spans="1:7" ht="15">
      <c r="A214" s="3">
        <v>66</v>
      </c>
      <c r="B214" s="3" t="s">
        <v>314</v>
      </c>
      <c r="C214" s="3" t="s">
        <v>315</v>
      </c>
      <c r="D214" s="3" t="s">
        <v>316</v>
      </c>
      <c r="E214" s="3">
        <v>90</v>
      </c>
      <c r="F214" s="3">
        <f t="shared" si="3"/>
        <v>18</v>
      </c>
      <c r="G214" s="3">
        <f>SUM(F214:F217)</f>
        <v>61.199999999999996</v>
      </c>
    </row>
    <row r="215" spans="1:7" ht="15">
      <c r="A215" s="3"/>
      <c r="B215" s="3" t="s">
        <v>314</v>
      </c>
      <c r="C215" s="3" t="s">
        <v>317</v>
      </c>
      <c r="D215" s="3" t="s">
        <v>318</v>
      </c>
      <c r="E215" s="3">
        <v>72</v>
      </c>
      <c r="F215" s="3">
        <f t="shared" si="3"/>
        <v>14.4</v>
      </c>
      <c r="G215" s="3"/>
    </row>
    <row r="216" spans="1:7" ht="15">
      <c r="A216" s="3"/>
      <c r="B216" s="3" t="s">
        <v>314</v>
      </c>
      <c r="C216" s="3" t="s">
        <v>317</v>
      </c>
      <c r="D216" s="3" t="s">
        <v>319</v>
      </c>
      <c r="E216" s="3">
        <v>72</v>
      </c>
      <c r="F216" s="3">
        <f t="shared" si="3"/>
        <v>14.4</v>
      </c>
      <c r="G216" s="3"/>
    </row>
    <row r="217" spans="1:7" ht="15">
      <c r="A217" s="3"/>
      <c r="B217" s="3" t="s">
        <v>314</v>
      </c>
      <c r="C217" s="3" t="s">
        <v>317</v>
      </c>
      <c r="D217" s="3" t="s">
        <v>320</v>
      </c>
      <c r="E217" s="3">
        <v>72</v>
      </c>
      <c r="F217" s="3">
        <f t="shared" si="3"/>
        <v>14.4</v>
      </c>
      <c r="G217" s="3"/>
    </row>
    <row r="218" spans="1:7" ht="15">
      <c r="A218" s="3">
        <v>68</v>
      </c>
      <c r="B218" s="3" t="s">
        <v>322</v>
      </c>
      <c r="C218" s="3" t="s">
        <v>323</v>
      </c>
      <c r="D218" s="3" t="s">
        <v>324</v>
      </c>
      <c r="E218" s="3">
        <v>24</v>
      </c>
      <c r="F218" s="3">
        <f t="shared" si="3"/>
        <v>4.8000000000000007</v>
      </c>
      <c r="G218" s="3">
        <f>SUM(F218:F220)</f>
        <v>19.200000000000003</v>
      </c>
    </row>
    <row r="219" spans="1:7" ht="15">
      <c r="A219" s="3"/>
      <c r="B219" s="3" t="s">
        <v>322</v>
      </c>
      <c r="C219" s="3" t="s">
        <v>323</v>
      </c>
      <c r="D219" s="3" t="s">
        <v>325</v>
      </c>
      <c r="E219" s="3">
        <v>24</v>
      </c>
      <c r="F219" s="3">
        <f t="shared" si="3"/>
        <v>4.8000000000000007</v>
      </c>
      <c r="G219" s="3"/>
    </row>
    <row r="220" spans="1:7" ht="15">
      <c r="A220" s="3"/>
      <c r="B220" s="3" t="s">
        <v>322</v>
      </c>
      <c r="C220" s="3" t="s">
        <v>326</v>
      </c>
      <c r="D220" s="3" t="s">
        <v>327</v>
      </c>
      <c r="E220" s="3">
        <v>48</v>
      </c>
      <c r="F220" s="3">
        <f t="shared" si="3"/>
        <v>9.6000000000000014</v>
      </c>
      <c r="G220" s="3"/>
    </row>
    <row r="221" spans="1:7" ht="15">
      <c r="A221" s="3">
        <v>69</v>
      </c>
      <c r="B221" s="3" t="s">
        <v>328</v>
      </c>
      <c r="C221" s="3" t="s">
        <v>329</v>
      </c>
      <c r="D221" s="3" t="s">
        <v>330</v>
      </c>
      <c r="E221" s="3">
        <v>78</v>
      </c>
      <c r="F221" s="3">
        <f t="shared" si="3"/>
        <v>15.600000000000001</v>
      </c>
      <c r="G221" s="3">
        <f>SUM(F221)</f>
        <v>15.600000000000001</v>
      </c>
    </row>
    <row r="222" spans="1:7" ht="15">
      <c r="A222" s="3">
        <v>70</v>
      </c>
      <c r="B222" s="3" t="s">
        <v>331</v>
      </c>
      <c r="C222" s="3" t="s">
        <v>332</v>
      </c>
      <c r="D222" s="3" t="s">
        <v>232</v>
      </c>
      <c r="E222" s="3">
        <v>72</v>
      </c>
      <c r="F222" s="3">
        <f t="shared" si="3"/>
        <v>14.4</v>
      </c>
      <c r="G222" s="3">
        <f>SUM(F222:F225)</f>
        <v>57.6</v>
      </c>
    </row>
    <row r="223" spans="1:7" ht="15">
      <c r="A223" s="3"/>
      <c r="B223" s="3" t="s">
        <v>331</v>
      </c>
      <c r="C223" s="3" t="s">
        <v>332</v>
      </c>
      <c r="D223" s="3" t="s">
        <v>233</v>
      </c>
      <c r="E223" s="3">
        <v>72</v>
      </c>
      <c r="F223" s="3">
        <f t="shared" si="3"/>
        <v>14.4</v>
      </c>
      <c r="G223" s="3"/>
    </row>
    <row r="224" spans="1:7" ht="15">
      <c r="A224" s="3"/>
      <c r="B224" s="3" t="s">
        <v>331</v>
      </c>
      <c r="C224" s="3" t="s">
        <v>332</v>
      </c>
      <c r="D224" s="3" t="s">
        <v>333</v>
      </c>
      <c r="E224" s="3">
        <v>72</v>
      </c>
      <c r="F224" s="3">
        <f t="shared" si="3"/>
        <v>14.4</v>
      </c>
      <c r="G224" s="3"/>
    </row>
    <row r="225" spans="1:7" ht="15">
      <c r="B225" s="3" t="s">
        <v>331</v>
      </c>
      <c r="C225" s="3" t="s">
        <v>332</v>
      </c>
      <c r="D225" s="3" t="s">
        <v>334</v>
      </c>
      <c r="E225" s="10">
        <v>72</v>
      </c>
      <c r="F225">
        <f t="shared" si="3"/>
        <v>14.4</v>
      </c>
    </row>
    <row r="226" spans="1:7" ht="15">
      <c r="A226">
        <v>71</v>
      </c>
      <c r="B226" s="3" t="s">
        <v>335</v>
      </c>
      <c r="C226" s="3" t="s">
        <v>336</v>
      </c>
      <c r="D226" s="3" t="s">
        <v>243</v>
      </c>
      <c r="E226" s="10">
        <v>48</v>
      </c>
      <c r="F226">
        <f t="shared" si="3"/>
        <v>9.6000000000000014</v>
      </c>
      <c r="G226">
        <f>SUM(F226:F228)</f>
        <v>36.800000000000004</v>
      </c>
    </row>
    <row r="227" spans="1:7" ht="15">
      <c r="B227" s="3" t="s">
        <v>335</v>
      </c>
      <c r="C227" s="3" t="s">
        <v>336</v>
      </c>
      <c r="D227" s="3" t="s">
        <v>225</v>
      </c>
      <c r="E227" s="10">
        <v>64</v>
      </c>
      <c r="F227">
        <f t="shared" si="3"/>
        <v>12.8</v>
      </c>
    </row>
    <row r="228" spans="1:7" ht="15">
      <c r="B228" s="3" t="s">
        <v>335</v>
      </c>
      <c r="C228" s="3" t="s">
        <v>336</v>
      </c>
      <c r="D228" s="3" t="s">
        <v>226</v>
      </c>
      <c r="E228" s="10">
        <v>72</v>
      </c>
      <c r="F228">
        <f t="shared" si="3"/>
        <v>14.4</v>
      </c>
    </row>
    <row r="229" spans="1:7" ht="15">
      <c r="A229">
        <v>72</v>
      </c>
      <c r="B229" s="3" t="s">
        <v>337</v>
      </c>
      <c r="C229" s="3" t="s">
        <v>338</v>
      </c>
      <c r="D229" s="3" t="s">
        <v>339</v>
      </c>
      <c r="E229" s="22">
        <v>72</v>
      </c>
      <c r="F229">
        <f t="shared" si="3"/>
        <v>14.4</v>
      </c>
      <c r="G229">
        <f>SUM(F229)</f>
        <v>14.4</v>
      </c>
    </row>
    <row r="230" spans="1:7" ht="15">
      <c r="B230" s="3" t="s">
        <v>337</v>
      </c>
      <c r="C230" s="3" t="s">
        <v>338</v>
      </c>
      <c r="D230" s="3" t="s">
        <v>340</v>
      </c>
      <c r="E230" s="22"/>
      <c r="F230">
        <f t="shared" si="3"/>
        <v>0</v>
      </c>
    </row>
    <row r="231" spans="1:7" ht="15">
      <c r="A231">
        <v>73</v>
      </c>
      <c r="B231" s="3" t="s">
        <v>341</v>
      </c>
      <c r="C231" s="3" t="s">
        <v>342</v>
      </c>
      <c r="D231" s="3" t="s">
        <v>286</v>
      </c>
      <c r="E231" s="12">
        <v>68</v>
      </c>
      <c r="F231">
        <f t="shared" si="3"/>
        <v>13.600000000000001</v>
      </c>
      <c r="G231">
        <f>SUM(F231:F234)</f>
        <v>43.2</v>
      </c>
    </row>
    <row r="232" spans="1:7" ht="15">
      <c r="B232" s="3" t="s">
        <v>341</v>
      </c>
      <c r="C232" s="3" t="s">
        <v>343</v>
      </c>
      <c r="D232" s="3" t="s">
        <v>204</v>
      </c>
      <c r="E232" s="12">
        <v>48</v>
      </c>
      <c r="F232">
        <f t="shared" si="3"/>
        <v>9.6000000000000014</v>
      </c>
    </row>
    <row r="233" spans="1:7" ht="15">
      <c r="B233" s="3" t="s">
        <v>341</v>
      </c>
      <c r="C233" s="3" t="s">
        <v>343</v>
      </c>
      <c r="D233" s="3" t="s">
        <v>205</v>
      </c>
      <c r="E233" s="12">
        <v>48</v>
      </c>
      <c r="F233">
        <f t="shared" si="3"/>
        <v>9.6000000000000014</v>
      </c>
    </row>
    <row r="234" spans="1:7" ht="15">
      <c r="B234" s="3" t="s">
        <v>341</v>
      </c>
      <c r="C234" s="3" t="s">
        <v>343</v>
      </c>
      <c r="D234" s="3" t="s">
        <v>344</v>
      </c>
      <c r="E234" s="12">
        <v>52</v>
      </c>
      <c r="F234">
        <f t="shared" si="3"/>
        <v>10.4</v>
      </c>
    </row>
    <row r="235" spans="1:7" ht="15">
      <c r="A235">
        <v>74</v>
      </c>
      <c r="B235" s="3" t="s">
        <v>345</v>
      </c>
      <c r="C235" s="3" t="s">
        <v>346</v>
      </c>
      <c r="D235" s="3" t="s">
        <v>347</v>
      </c>
      <c r="E235" s="12">
        <v>39</v>
      </c>
      <c r="F235">
        <f t="shared" si="3"/>
        <v>7.8000000000000007</v>
      </c>
      <c r="G235">
        <f>SUM(F235:F239)</f>
        <v>39</v>
      </c>
    </row>
    <row r="236" spans="1:7" ht="15">
      <c r="B236" s="3" t="s">
        <v>345</v>
      </c>
      <c r="C236" s="3" t="s">
        <v>346</v>
      </c>
      <c r="D236" s="3" t="s">
        <v>348</v>
      </c>
      <c r="E236" s="12">
        <v>39</v>
      </c>
      <c r="F236">
        <f t="shared" si="3"/>
        <v>7.8000000000000007</v>
      </c>
    </row>
    <row r="237" spans="1:7" ht="15">
      <c r="B237" s="3" t="s">
        <v>345</v>
      </c>
      <c r="C237" s="3" t="s">
        <v>346</v>
      </c>
      <c r="D237" s="3" t="s">
        <v>349</v>
      </c>
      <c r="E237" s="12">
        <v>39</v>
      </c>
      <c r="F237">
        <f t="shared" si="3"/>
        <v>7.8000000000000007</v>
      </c>
    </row>
    <row r="238" spans="1:7" ht="15">
      <c r="B238" s="3" t="s">
        <v>345</v>
      </c>
      <c r="C238" s="3" t="s">
        <v>346</v>
      </c>
      <c r="D238" s="3" t="s">
        <v>350</v>
      </c>
      <c r="E238" s="12">
        <v>39</v>
      </c>
      <c r="F238">
        <f t="shared" si="3"/>
        <v>7.8000000000000007</v>
      </c>
    </row>
    <row r="239" spans="1:7" ht="15">
      <c r="B239" s="3" t="s">
        <v>345</v>
      </c>
      <c r="C239" s="3" t="s">
        <v>346</v>
      </c>
      <c r="D239" s="3" t="s">
        <v>351</v>
      </c>
      <c r="E239" s="12">
        <v>39</v>
      </c>
      <c r="F239">
        <f t="shared" si="3"/>
        <v>7.8000000000000007</v>
      </c>
    </row>
    <row r="240" spans="1:7" ht="15">
      <c r="A240">
        <v>75</v>
      </c>
      <c r="B240" s="3" t="s">
        <v>352</v>
      </c>
      <c r="C240" s="3" t="s">
        <v>353</v>
      </c>
      <c r="D240" s="3" t="s">
        <v>354</v>
      </c>
      <c r="E240" s="12">
        <v>56</v>
      </c>
      <c r="F240">
        <f t="shared" si="3"/>
        <v>11.200000000000001</v>
      </c>
      <c r="G240">
        <f>SUM(F240:F241)</f>
        <v>24.800000000000004</v>
      </c>
    </row>
    <row r="241" spans="1:7" ht="15">
      <c r="B241" s="3" t="s">
        <v>352</v>
      </c>
      <c r="C241" s="3" t="s">
        <v>353</v>
      </c>
      <c r="D241" s="3" t="s">
        <v>286</v>
      </c>
      <c r="E241" s="12">
        <v>68</v>
      </c>
      <c r="F241">
        <f t="shared" si="3"/>
        <v>13.600000000000001</v>
      </c>
    </row>
    <row r="242" spans="1:7" ht="15">
      <c r="A242">
        <v>77</v>
      </c>
      <c r="B242" s="3" t="s">
        <v>359</v>
      </c>
      <c r="C242" s="3" t="s">
        <v>360</v>
      </c>
      <c r="D242" s="3" t="s">
        <v>361</v>
      </c>
      <c r="E242" s="12">
        <v>108</v>
      </c>
      <c r="F242">
        <f t="shared" si="3"/>
        <v>21.6</v>
      </c>
      <c r="G242">
        <f>SUM(F242:F244)</f>
        <v>62.400000000000006</v>
      </c>
    </row>
    <row r="243" spans="1:7" ht="15">
      <c r="B243" s="3" t="s">
        <v>359</v>
      </c>
      <c r="C243" s="3" t="s">
        <v>427</v>
      </c>
      <c r="D243" s="3" t="s">
        <v>428</v>
      </c>
      <c r="E243" s="12">
        <v>102</v>
      </c>
      <c r="F243">
        <f t="shared" si="3"/>
        <v>20.400000000000002</v>
      </c>
    </row>
    <row r="244" spans="1:7" ht="15">
      <c r="B244" s="3" t="s">
        <v>359</v>
      </c>
      <c r="C244" s="3" t="s">
        <v>427</v>
      </c>
      <c r="D244" s="3" t="s">
        <v>429</v>
      </c>
      <c r="E244" s="12">
        <v>102</v>
      </c>
      <c r="F244">
        <f t="shared" si="3"/>
        <v>20.400000000000002</v>
      </c>
    </row>
    <row r="245" spans="1:7" ht="15">
      <c r="A245">
        <v>78</v>
      </c>
      <c r="B245" s="3" t="s">
        <v>362</v>
      </c>
      <c r="C245" s="3" t="s">
        <v>363</v>
      </c>
      <c r="D245" s="3" t="s">
        <v>364</v>
      </c>
      <c r="E245" s="10">
        <v>52</v>
      </c>
      <c r="F245">
        <f t="shared" si="3"/>
        <v>10.4</v>
      </c>
      <c r="G245">
        <f>SUM(F245:F250)</f>
        <v>60.8</v>
      </c>
    </row>
    <row r="246" spans="1:7" ht="15">
      <c r="B246" s="3" t="s">
        <v>362</v>
      </c>
      <c r="C246" s="3" t="s">
        <v>363</v>
      </c>
      <c r="D246" s="3" t="s">
        <v>365</v>
      </c>
      <c r="E246" s="10">
        <v>48</v>
      </c>
      <c r="F246">
        <f t="shared" si="3"/>
        <v>9.6000000000000014</v>
      </c>
    </row>
    <row r="247" spans="1:7" ht="15">
      <c r="B247" s="3" t="s">
        <v>362</v>
      </c>
      <c r="C247" s="3" t="s">
        <v>363</v>
      </c>
      <c r="D247" s="3" t="s">
        <v>366</v>
      </c>
      <c r="E247" s="10">
        <v>48</v>
      </c>
      <c r="F247">
        <f t="shared" si="3"/>
        <v>9.6000000000000014</v>
      </c>
    </row>
    <row r="248" spans="1:7" ht="15">
      <c r="B248" s="3" t="s">
        <v>362</v>
      </c>
      <c r="C248" s="3" t="s">
        <v>363</v>
      </c>
      <c r="D248" s="3" t="s">
        <v>367</v>
      </c>
      <c r="E248" s="10">
        <v>52</v>
      </c>
      <c r="F248">
        <f t="shared" si="3"/>
        <v>10.4</v>
      </c>
    </row>
    <row r="249" spans="1:7" ht="15">
      <c r="B249" s="3" t="s">
        <v>362</v>
      </c>
      <c r="C249" s="3" t="s">
        <v>363</v>
      </c>
      <c r="D249" s="3" t="s">
        <v>368</v>
      </c>
      <c r="E249" s="10">
        <v>52</v>
      </c>
      <c r="F249">
        <f t="shared" si="3"/>
        <v>10.4</v>
      </c>
    </row>
    <row r="250" spans="1:7" ht="15">
      <c r="B250" s="3" t="s">
        <v>362</v>
      </c>
      <c r="C250" s="3" t="s">
        <v>363</v>
      </c>
      <c r="D250" s="3" t="s">
        <v>369</v>
      </c>
      <c r="E250" s="10">
        <v>52</v>
      </c>
      <c r="F250">
        <f t="shared" si="3"/>
        <v>10.4</v>
      </c>
    </row>
    <row r="251" spans="1:7" ht="15">
      <c r="A251">
        <v>79</v>
      </c>
      <c r="B251" s="3" t="s">
        <v>370</v>
      </c>
      <c r="C251" s="3" t="s">
        <v>69</v>
      </c>
      <c r="D251" s="3" t="s">
        <v>225</v>
      </c>
      <c r="E251" s="10">
        <v>32</v>
      </c>
      <c r="F251">
        <f t="shared" si="3"/>
        <v>6.4</v>
      </c>
      <c r="G251">
        <f>SUM(F251:F255)</f>
        <v>55.2</v>
      </c>
    </row>
    <row r="252" spans="1:7" ht="15">
      <c r="B252" s="3" t="s">
        <v>370</v>
      </c>
      <c r="C252" s="3" t="s">
        <v>371</v>
      </c>
      <c r="D252" s="3" t="s">
        <v>372</v>
      </c>
      <c r="E252" s="10">
        <v>52</v>
      </c>
      <c r="F252">
        <f t="shared" si="3"/>
        <v>10.4</v>
      </c>
    </row>
    <row r="253" spans="1:7" ht="15">
      <c r="B253" s="3" t="s">
        <v>370</v>
      </c>
      <c r="C253" s="3" t="s">
        <v>373</v>
      </c>
      <c r="D253" s="3" t="s">
        <v>268</v>
      </c>
      <c r="E253" s="10">
        <v>64</v>
      </c>
      <c r="F253">
        <f t="shared" si="3"/>
        <v>12.8</v>
      </c>
    </row>
    <row r="254" spans="1:7" ht="15">
      <c r="B254" s="3" t="s">
        <v>370</v>
      </c>
      <c r="C254" s="3" t="s">
        <v>373</v>
      </c>
      <c r="D254" s="3" t="s">
        <v>374</v>
      </c>
      <c r="E254" s="10">
        <v>64</v>
      </c>
      <c r="F254">
        <f t="shared" si="3"/>
        <v>12.8</v>
      </c>
    </row>
    <row r="255" spans="1:7" ht="15">
      <c r="B255" s="3" t="s">
        <v>370</v>
      </c>
      <c r="C255" s="3" t="s">
        <v>373</v>
      </c>
      <c r="D255" s="3" t="s">
        <v>375</v>
      </c>
      <c r="E255" s="10">
        <v>64</v>
      </c>
      <c r="F255">
        <f t="shared" si="3"/>
        <v>12.8</v>
      </c>
    </row>
    <row r="256" spans="1:7" ht="15">
      <c r="A256">
        <v>81</v>
      </c>
      <c r="B256" s="3" t="s">
        <v>378</v>
      </c>
      <c r="C256" s="3" t="s">
        <v>33</v>
      </c>
      <c r="D256" s="3" t="s">
        <v>116</v>
      </c>
      <c r="E256" s="10">
        <v>56</v>
      </c>
      <c r="F256">
        <f t="shared" ref="F256:F294" si="4">E256*0.2</f>
        <v>11.200000000000001</v>
      </c>
      <c r="G256">
        <f>SUM(F256:F259)</f>
        <v>48</v>
      </c>
    </row>
    <row r="257" spans="1:7" ht="15">
      <c r="B257" s="3" t="s">
        <v>378</v>
      </c>
      <c r="C257" s="3" t="s">
        <v>33</v>
      </c>
      <c r="D257" s="3" t="s">
        <v>117</v>
      </c>
      <c r="E257" s="10">
        <v>56</v>
      </c>
      <c r="F257">
        <f t="shared" si="4"/>
        <v>11.200000000000001</v>
      </c>
    </row>
    <row r="258" spans="1:7" ht="15">
      <c r="B258" s="3" t="s">
        <v>378</v>
      </c>
      <c r="C258" s="3" t="s">
        <v>33</v>
      </c>
      <c r="D258" s="3" t="s">
        <v>379</v>
      </c>
      <c r="E258" s="10">
        <v>64</v>
      </c>
      <c r="F258">
        <f t="shared" si="4"/>
        <v>12.8</v>
      </c>
    </row>
    <row r="259" spans="1:7" ht="15">
      <c r="B259" s="3" t="s">
        <v>378</v>
      </c>
      <c r="C259" s="3" t="s">
        <v>33</v>
      </c>
      <c r="D259" s="3" t="s">
        <v>380</v>
      </c>
      <c r="E259" s="10">
        <v>64</v>
      </c>
      <c r="F259">
        <f t="shared" si="4"/>
        <v>12.8</v>
      </c>
    </row>
    <row r="260" spans="1:7" ht="15">
      <c r="A260">
        <v>82</v>
      </c>
      <c r="B260" s="3" t="s">
        <v>381</v>
      </c>
      <c r="C260" s="3" t="s">
        <v>35</v>
      </c>
      <c r="D260" s="3" t="s">
        <v>116</v>
      </c>
      <c r="E260" s="10">
        <v>56</v>
      </c>
      <c r="F260">
        <f t="shared" si="4"/>
        <v>11.200000000000001</v>
      </c>
      <c r="G260">
        <f>SUM(F260:F262)</f>
        <v>33.6</v>
      </c>
    </row>
    <row r="261" spans="1:7" ht="15">
      <c r="B261" s="3" t="s">
        <v>381</v>
      </c>
      <c r="C261" s="3" t="s">
        <v>35</v>
      </c>
      <c r="D261" s="3" t="s">
        <v>117</v>
      </c>
      <c r="E261" s="10">
        <v>56</v>
      </c>
      <c r="F261">
        <f t="shared" si="4"/>
        <v>11.200000000000001</v>
      </c>
    </row>
    <row r="262" spans="1:7" ht="15">
      <c r="B262" s="3" t="s">
        <v>381</v>
      </c>
      <c r="C262" s="3" t="s">
        <v>35</v>
      </c>
      <c r="D262" s="3" t="s">
        <v>118</v>
      </c>
      <c r="E262" s="10">
        <v>56</v>
      </c>
      <c r="F262">
        <f t="shared" si="4"/>
        <v>11.200000000000001</v>
      </c>
    </row>
    <row r="263" spans="1:7" ht="15">
      <c r="A263">
        <v>84</v>
      </c>
      <c r="B263" s="3" t="s">
        <v>386</v>
      </c>
      <c r="C263" s="3" t="s">
        <v>27</v>
      </c>
      <c r="D263" s="3" t="s">
        <v>387</v>
      </c>
      <c r="E263" s="10">
        <v>52</v>
      </c>
      <c r="F263">
        <f t="shared" si="4"/>
        <v>10.4</v>
      </c>
      <c r="G263">
        <f>SUM(F263:F266)</f>
        <v>48.000000000000007</v>
      </c>
    </row>
    <row r="264" spans="1:7" ht="15">
      <c r="B264" s="3" t="s">
        <v>386</v>
      </c>
      <c r="C264" s="3" t="s">
        <v>27</v>
      </c>
      <c r="D264" s="3" t="s">
        <v>388</v>
      </c>
      <c r="E264" s="10">
        <v>52</v>
      </c>
      <c r="F264">
        <f t="shared" si="4"/>
        <v>10.4</v>
      </c>
    </row>
    <row r="265" spans="1:7" ht="15">
      <c r="B265" s="3" t="s">
        <v>386</v>
      </c>
      <c r="C265" s="3" t="s">
        <v>432</v>
      </c>
      <c r="D265" s="3" t="s">
        <v>433</v>
      </c>
      <c r="E265" s="10">
        <v>68</v>
      </c>
      <c r="F265">
        <f t="shared" si="4"/>
        <v>13.600000000000001</v>
      </c>
    </row>
    <row r="266" spans="1:7" ht="15">
      <c r="B266" s="3" t="s">
        <v>386</v>
      </c>
      <c r="C266" s="3" t="s">
        <v>432</v>
      </c>
      <c r="D266" s="3" t="s">
        <v>434</v>
      </c>
      <c r="E266" s="10">
        <v>68</v>
      </c>
      <c r="F266">
        <f t="shared" si="4"/>
        <v>13.600000000000001</v>
      </c>
    </row>
    <row r="267" spans="1:7" ht="15">
      <c r="A267">
        <v>86</v>
      </c>
      <c r="B267" s="3" t="s">
        <v>392</v>
      </c>
      <c r="C267" s="3" t="s">
        <v>393</v>
      </c>
      <c r="D267" s="3" t="s">
        <v>394</v>
      </c>
      <c r="E267" s="10">
        <v>40</v>
      </c>
      <c r="F267">
        <f t="shared" si="4"/>
        <v>8</v>
      </c>
      <c r="G267">
        <f>SUM(F267:F271)</f>
        <v>49.599999999999994</v>
      </c>
    </row>
    <row r="268" spans="1:7" ht="15">
      <c r="B268" s="3" t="s">
        <v>392</v>
      </c>
      <c r="C268" s="3" t="s">
        <v>393</v>
      </c>
      <c r="D268" s="3" t="s">
        <v>395</v>
      </c>
      <c r="E268" s="10">
        <v>40</v>
      </c>
      <c r="F268">
        <f t="shared" si="4"/>
        <v>8</v>
      </c>
    </row>
    <row r="269" spans="1:7" ht="15">
      <c r="B269" s="3" t="s">
        <v>392</v>
      </c>
      <c r="C269" s="3" t="s">
        <v>393</v>
      </c>
      <c r="D269" s="3" t="s">
        <v>396</v>
      </c>
      <c r="E269" s="10">
        <v>40</v>
      </c>
      <c r="F269">
        <f t="shared" si="4"/>
        <v>8</v>
      </c>
    </row>
    <row r="270" spans="1:7" ht="15">
      <c r="B270" s="3" t="s">
        <v>392</v>
      </c>
      <c r="C270" s="3" t="s">
        <v>393</v>
      </c>
      <c r="D270" s="3" t="s">
        <v>379</v>
      </c>
      <c r="E270" s="10">
        <v>64</v>
      </c>
      <c r="F270">
        <f t="shared" si="4"/>
        <v>12.8</v>
      </c>
    </row>
    <row r="271" spans="1:7" ht="15">
      <c r="B271" s="3" t="s">
        <v>392</v>
      </c>
      <c r="C271" s="3" t="s">
        <v>393</v>
      </c>
      <c r="D271" s="3" t="s">
        <v>380</v>
      </c>
      <c r="E271" s="10">
        <v>64</v>
      </c>
      <c r="F271">
        <f t="shared" si="4"/>
        <v>12.8</v>
      </c>
    </row>
    <row r="272" spans="1:7" ht="15">
      <c r="A272">
        <v>87</v>
      </c>
      <c r="B272" s="15" t="s">
        <v>435</v>
      </c>
      <c r="C272" s="3" t="s">
        <v>397</v>
      </c>
      <c r="D272" s="3" t="s">
        <v>398</v>
      </c>
      <c r="E272" s="10">
        <v>48</v>
      </c>
      <c r="F272">
        <f t="shared" si="4"/>
        <v>9.6000000000000014</v>
      </c>
      <c r="G272">
        <f>SUM(F272:F277)</f>
        <v>43.20000000000001</v>
      </c>
    </row>
    <row r="273" spans="1:7" ht="15">
      <c r="B273" s="3" t="s">
        <v>399</v>
      </c>
      <c r="C273" s="3" t="s">
        <v>397</v>
      </c>
      <c r="D273" s="3" t="s">
        <v>400</v>
      </c>
      <c r="E273" s="10">
        <v>48</v>
      </c>
      <c r="F273">
        <f t="shared" si="4"/>
        <v>9.6000000000000014</v>
      </c>
    </row>
    <row r="274" spans="1:7" ht="15">
      <c r="B274" s="3" t="s">
        <v>399</v>
      </c>
      <c r="C274" s="3" t="s">
        <v>401</v>
      </c>
      <c r="D274" s="3" t="s">
        <v>53</v>
      </c>
      <c r="E274" s="10">
        <v>34</v>
      </c>
      <c r="F274">
        <f t="shared" si="4"/>
        <v>6.8000000000000007</v>
      </c>
    </row>
    <row r="275" spans="1:7" ht="15">
      <c r="B275" s="3" t="s">
        <v>399</v>
      </c>
      <c r="C275" s="3" t="s">
        <v>401</v>
      </c>
      <c r="D275" s="3" t="s">
        <v>54</v>
      </c>
      <c r="E275" s="10">
        <v>34</v>
      </c>
      <c r="F275">
        <f t="shared" si="4"/>
        <v>6.8000000000000007</v>
      </c>
    </row>
    <row r="276" spans="1:7" ht="15">
      <c r="B276" s="3" t="s">
        <v>399</v>
      </c>
      <c r="C276" s="3" t="s">
        <v>401</v>
      </c>
      <c r="D276" s="3" t="s">
        <v>402</v>
      </c>
      <c r="E276" s="10">
        <v>26</v>
      </c>
      <c r="F276">
        <f t="shared" si="4"/>
        <v>5.2</v>
      </c>
    </row>
    <row r="277" spans="1:7" ht="15">
      <c r="B277" s="3" t="s">
        <v>399</v>
      </c>
      <c r="C277" s="3" t="s">
        <v>401</v>
      </c>
      <c r="D277" s="3" t="s">
        <v>403</v>
      </c>
      <c r="E277" s="10">
        <v>26</v>
      </c>
      <c r="F277">
        <f t="shared" si="4"/>
        <v>5.2</v>
      </c>
    </row>
    <row r="278" spans="1:7" ht="15">
      <c r="A278">
        <v>89</v>
      </c>
      <c r="B278" s="3" t="s">
        <v>440</v>
      </c>
      <c r="C278" s="3" t="s">
        <v>441</v>
      </c>
      <c r="D278" s="3" t="s">
        <v>442</v>
      </c>
      <c r="E278" s="10">
        <v>44</v>
      </c>
      <c r="F278">
        <f t="shared" si="4"/>
        <v>8.8000000000000007</v>
      </c>
      <c r="G278">
        <f>SUM(F278:F281)</f>
        <v>40</v>
      </c>
    </row>
    <row r="279" spans="1:7" ht="15">
      <c r="B279" s="3" t="s">
        <v>440</v>
      </c>
      <c r="C279" s="3" t="s">
        <v>441</v>
      </c>
      <c r="D279" s="3" t="s">
        <v>443</v>
      </c>
      <c r="E279" s="10">
        <v>52</v>
      </c>
      <c r="F279">
        <f t="shared" si="4"/>
        <v>10.4</v>
      </c>
    </row>
    <row r="280" spans="1:7" ht="15">
      <c r="B280" s="3" t="s">
        <v>440</v>
      </c>
      <c r="C280" s="3" t="s">
        <v>441</v>
      </c>
      <c r="D280" s="3" t="s">
        <v>444</v>
      </c>
      <c r="E280" s="10">
        <v>52</v>
      </c>
      <c r="F280">
        <f t="shared" si="4"/>
        <v>10.4</v>
      </c>
    </row>
    <row r="281" spans="1:7" ht="15">
      <c r="B281" s="3" t="s">
        <v>440</v>
      </c>
      <c r="C281" s="3" t="s">
        <v>441</v>
      </c>
      <c r="D281" s="3" t="s">
        <v>445</v>
      </c>
      <c r="E281" s="10">
        <v>52</v>
      </c>
      <c r="F281">
        <f t="shared" si="4"/>
        <v>10.4</v>
      </c>
    </row>
    <row r="282" spans="1:7" ht="15">
      <c r="A282">
        <v>90</v>
      </c>
      <c r="B282" s="3" t="s">
        <v>446</v>
      </c>
      <c r="C282" s="3" t="s">
        <v>447</v>
      </c>
      <c r="D282" s="3" t="s">
        <v>448</v>
      </c>
      <c r="E282" s="10">
        <v>90</v>
      </c>
      <c r="F282">
        <f t="shared" si="4"/>
        <v>18</v>
      </c>
      <c r="G282">
        <f>SUM(F282:F283)</f>
        <v>36</v>
      </c>
    </row>
    <row r="283" spans="1:7" ht="15">
      <c r="B283" s="3" t="s">
        <v>446</v>
      </c>
      <c r="C283" s="3" t="s">
        <v>447</v>
      </c>
      <c r="D283" s="3" t="s">
        <v>449</v>
      </c>
      <c r="E283" s="10">
        <v>90</v>
      </c>
      <c r="F283">
        <f t="shared" si="4"/>
        <v>18</v>
      </c>
    </row>
    <row r="284" spans="1:7" ht="15">
      <c r="A284">
        <v>91</v>
      </c>
      <c r="B284" s="3" t="s">
        <v>450</v>
      </c>
      <c r="C284" s="3" t="s">
        <v>451</v>
      </c>
      <c r="D284" s="3" t="s">
        <v>452</v>
      </c>
      <c r="E284" s="10">
        <v>56</v>
      </c>
      <c r="F284">
        <f t="shared" si="4"/>
        <v>11.200000000000001</v>
      </c>
      <c r="G284">
        <f>SUM(F284:F287)</f>
        <v>44.800000000000004</v>
      </c>
    </row>
    <row r="285" spans="1:7" ht="15">
      <c r="B285" s="3" t="s">
        <v>453</v>
      </c>
      <c r="C285" s="3" t="s">
        <v>454</v>
      </c>
      <c r="D285" s="3" t="s">
        <v>452</v>
      </c>
      <c r="E285" s="10">
        <v>56</v>
      </c>
      <c r="F285">
        <f t="shared" si="4"/>
        <v>11.200000000000001</v>
      </c>
    </row>
    <row r="286" spans="1:7" ht="15">
      <c r="B286" s="3" t="s">
        <v>453</v>
      </c>
      <c r="C286" s="3" t="s">
        <v>454</v>
      </c>
      <c r="D286" s="3" t="s">
        <v>455</v>
      </c>
      <c r="E286" s="10">
        <v>56</v>
      </c>
      <c r="F286">
        <f t="shared" si="4"/>
        <v>11.200000000000001</v>
      </c>
    </row>
    <row r="287" spans="1:7" ht="15">
      <c r="B287" s="3" t="s">
        <v>450</v>
      </c>
      <c r="C287" s="3" t="s">
        <v>454</v>
      </c>
      <c r="D287" s="3" t="s">
        <v>456</v>
      </c>
      <c r="E287" s="10">
        <v>56</v>
      </c>
      <c r="F287">
        <f t="shared" si="4"/>
        <v>11.200000000000001</v>
      </c>
    </row>
    <row r="288" spans="1:7" ht="15">
      <c r="A288">
        <v>93</v>
      </c>
      <c r="B288" s="3" t="s">
        <v>461</v>
      </c>
      <c r="C288" s="3" t="s">
        <v>462</v>
      </c>
      <c r="D288" s="3" t="s">
        <v>463</v>
      </c>
      <c r="E288" s="10">
        <v>44</v>
      </c>
      <c r="F288">
        <f t="shared" si="4"/>
        <v>8.8000000000000007</v>
      </c>
      <c r="G288">
        <f>SUM(F288:F294)</f>
        <v>54.4</v>
      </c>
    </row>
    <row r="289" spans="1:8" ht="15">
      <c r="B289" s="3" t="s">
        <v>464</v>
      </c>
      <c r="C289" s="3" t="s">
        <v>462</v>
      </c>
      <c r="D289" s="3" t="s">
        <v>465</v>
      </c>
      <c r="E289" s="10">
        <v>44</v>
      </c>
      <c r="F289">
        <f t="shared" si="4"/>
        <v>8.8000000000000007</v>
      </c>
    </row>
    <row r="290" spans="1:8" ht="15">
      <c r="B290" s="3" t="s">
        <v>464</v>
      </c>
      <c r="C290" s="3" t="s">
        <v>462</v>
      </c>
      <c r="D290" s="3" t="s">
        <v>466</v>
      </c>
      <c r="E290" s="10">
        <v>44</v>
      </c>
      <c r="F290">
        <f t="shared" si="4"/>
        <v>8.8000000000000007</v>
      </c>
    </row>
    <row r="291" spans="1:8" ht="15">
      <c r="B291" s="3" t="s">
        <v>461</v>
      </c>
      <c r="C291" s="3" t="s">
        <v>467</v>
      </c>
      <c r="D291" s="3" t="s">
        <v>468</v>
      </c>
      <c r="E291" s="10">
        <v>48</v>
      </c>
      <c r="F291">
        <f t="shared" si="4"/>
        <v>9.6000000000000014</v>
      </c>
    </row>
    <row r="292" spans="1:8" ht="15">
      <c r="B292" s="3" t="s">
        <v>461</v>
      </c>
      <c r="C292" s="3" t="s">
        <v>469</v>
      </c>
      <c r="D292" s="3" t="s">
        <v>463</v>
      </c>
      <c r="E292" s="10">
        <v>22</v>
      </c>
      <c r="F292">
        <f t="shared" si="4"/>
        <v>4.4000000000000004</v>
      </c>
    </row>
    <row r="293" spans="1:8" ht="15">
      <c r="B293" s="3" t="s">
        <v>461</v>
      </c>
      <c r="C293" s="3" t="s">
        <v>469</v>
      </c>
      <c r="D293" s="3" t="s">
        <v>466</v>
      </c>
      <c r="E293" s="10">
        <v>22</v>
      </c>
      <c r="F293">
        <f t="shared" si="4"/>
        <v>4.4000000000000004</v>
      </c>
    </row>
    <row r="294" spans="1:8" ht="15">
      <c r="B294" s="3" t="s">
        <v>464</v>
      </c>
      <c r="C294" s="3" t="s">
        <v>470</v>
      </c>
      <c r="D294" s="3" t="s">
        <v>468</v>
      </c>
      <c r="E294" s="10">
        <v>48</v>
      </c>
      <c r="F294">
        <f t="shared" si="4"/>
        <v>9.6000000000000014</v>
      </c>
    </row>
    <row r="295" spans="1:8" ht="15">
      <c r="B295" s="3"/>
      <c r="C295" s="3"/>
      <c r="D295" s="3"/>
      <c r="F295" s="1" t="s">
        <v>471</v>
      </c>
      <c r="G295">
        <f>SUM(G2:G294)</f>
        <v>3196.5999999999985</v>
      </c>
    </row>
    <row r="296" spans="1:8" ht="15">
      <c r="B296" s="3"/>
      <c r="C296" s="3"/>
      <c r="D296" s="3"/>
    </row>
    <row r="297" spans="1:8" ht="15">
      <c r="B297" s="3"/>
      <c r="C297" s="3"/>
      <c r="D297" s="3"/>
    </row>
    <row r="298" spans="1:8" ht="15">
      <c r="B298" s="3"/>
      <c r="C298" s="3"/>
      <c r="D298" s="3"/>
    </row>
    <row r="299" spans="1:8" ht="15">
      <c r="B299" s="3"/>
      <c r="C299" s="3"/>
      <c r="D299" s="3"/>
    </row>
    <row r="300" spans="1:8" s="2" customFormat="1" ht="15">
      <c r="A300"/>
      <c r="B300" s="3"/>
      <c r="C300" s="3"/>
      <c r="D300" s="3"/>
      <c r="F300"/>
      <c r="G300"/>
      <c r="H300"/>
    </row>
    <row r="301" spans="1:8" s="2" customFormat="1" ht="15">
      <c r="A301"/>
      <c r="B301" s="3"/>
      <c r="C301" s="3"/>
      <c r="D301" s="3"/>
      <c r="F301"/>
      <c r="G301"/>
      <c r="H301"/>
    </row>
    <row r="302" spans="1:8" s="2" customFormat="1" ht="15">
      <c r="A302"/>
      <c r="B302" s="3"/>
      <c r="C302" s="3"/>
      <c r="D302" s="3"/>
      <c r="F302"/>
      <c r="G302"/>
      <c r="H302"/>
    </row>
    <row r="303" spans="1:8" s="2" customFormat="1" ht="15">
      <c r="A303"/>
      <c r="B303" s="3"/>
      <c r="C303" s="3"/>
      <c r="D303" s="3"/>
      <c r="F303"/>
      <c r="G303"/>
      <c r="H303"/>
    </row>
    <row r="304" spans="1:8" s="2" customFormat="1" ht="15">
      <c r="A304"/>
      <c r="B304" s="3"/>
      <c r="C304" s="3"/>
      <c r="D304" s="3"/>
      <c r="F304"/>
      <c r="G304"/>
      <c r="H304"/>
    </row>
    <row r="305" spans="1:8" s="2" customFormat="1" ht="15">
      <c r="A305"/>
      <c r="B305" s="3"/>
      <c r="C305" s="3"/>
      <c r="D305" s="3"/>
      <c r="F305"/>
      <c r="G305"/>
      <c r="H305"/>
    </row>
    <row r="306" spans="1:8" s="2" customFormat="1" ht="15">
      <c r="A306"/>
      <c r="B306" s="3"/>
      <c r="C306" s="3"/>
      <c r="D306" s="3"/>
      <c r="F306"/>
      <c r="G306"/>
      <c r="H306"/>
    </row>
    <row r="307" spans="1:8" s="2" customFormat="1" ht="15">
      <c r="A307"/>
      <c r="B307" s="3"/>
      <c r="C307" s="3"/>
      <c r="D307" s="3"/>
      <c r="F307"/>
      <c r="G307"/>
      <c r="H307"/>
    </row>
    <row r="308" spans="1:8" s="2" customFormat="1" ht="15">
      <c r="A308"/>
      <c r="B308" s="3"/>
      <c r="C308" s="3"/>
      <c r="D308" s="3"/>
      <c r="F308"/>
      <c r="G308"/>
      <c r="H308"/>
    </row>
    <row r="309" spans="1:8" s="2" customFormat="1" ht="15">
      <c r="A309"/>
      <c r="B309" s="3"/>
      <c r="C309" s="3"/>
      <c r="D309" s="3"/>
      <c r="F309"/>
      <c r="G309"/>
      <c r="H309"/>
    </row>
    <row r="310" spans="1:8" s="2" customFormat="1" ht="15">
      <c r="A310"/>
      <c r="B310" s="3"/>
      <c r="C310" s="3"/>
      <c r="D310" s="3"/>
      <c r="F310"/>
      <c r="G310"/>
      <c r="H310"/>
    </row>
    <row r="311" spans="1:8" s="2" customFormat="1" ht="15">
      <c r="A311"/>
      <c r="B311" s="3"/>
      <c r="C311" s="3"/>
      <c r="D311" s="3"/>
      <c r="F311"/>
      <c r="G311"/>
      <c r="H311"/>
    </row>
    <row r="312" spans="1:8" s="2" customFormat="1" ht="15">
      <c r="A312"/>
      <c r="B312" s="3"/>
      <c r="C312" s="3"/>
      <c r="D312" s="3"/>
      <c r="F312"/>
      <c r="G312"/>
      <c r="H312"/>
    </row>
    <row r="313" spans="1:8" s="2" customFormat="1" ht="15">
      <c r="A313"/>
      <c r="B313" s="3"/>
      <c r="C313" s="3"/>
      <c r="D313" s="3"/>
      <c r="F313"/>
      <c r="G313"/>
      <c r="H313"/>
    </row>
    <row r="314" spans="1:8" s="2" customFormat="1" ht="15">
      <c r="A314"/>
      <c r="B314" s="3"/>
      <c r="C314" s="3"/>
      <c r="D314" s="3"/>
      <c r="F314"/>
      <c r="G314"/>
      <c r="H314"/>
    </row>
    <row r="315" spans="1:8" s="2" customFormat="1" ht="15">
      <c r="A315"/>
      <c r="B315" s="3"/>
      <c r="C315" s="3"/>
      <c r="D315" s="3"/>
      <c r="F315"/>
      <c r="G315"/>
      <c r="H315"/>
    </row>
    <row r="316" spans="1:8" s="2" customFormat="1" ht="15">
      <c r="A316"/>
      <c r="B316" s="3"/>
      <c r="C316" s="3"/>
      <c r="D316" s="3"/>
      <c r="F316"/>
      <c r="G316"/>
      <c r="H316"/>
    </row>
    <row r="317" spans="1:8" s="2" customFormat="1" ht="15">
      <c r="A317"/>
      <c r="B317" s="3"/>
      <c r="C317" s="3"/>
      <c r="D317" s="3"/>
      <c r="F317"/>
      <c r="G317"/>
      <c r="H317"/>
    </row>
    <row r="318" spans="1:8" s="2" customFormat="1" ht="15">
      <c r="A318"/>
      <c r="B318" s="3"/>
      <c r="C318" s="3"/>
      <c r="D318" s="3"/>
      <c r="F318"/>
      <c r="G318"/>
      <c r="H318"/>
    </row>
    <row r="319" spans="1:8" s="2" customFormat="1" ht="15">
      <c r="A319"/>
      <c r="B319" s="3"/>
      <c r="C319" s="3"/>
      <c r="D319" s="3"/>
      <c r="F319"/>
      <c r="G319"/>
      <c r="H319"/>
    </row>
    <row r="320" spans="1:8" s="2" customFormat="1" ht="15">
      <c r="A320"/>
      <c r="B320" s="3"/>
      <c r="C320" s="3"/>
      <c r="D320" s="3"/>
      <c r="F320"/>
      <c r="G320"/>
      <c r="H320"/>
    </row>
    <row r="321" spans="1:8" s="2" customFormat="1" ht="15">
      <c r="A321"/>
      <c r="B321" s="3"/>
      <c r="C321" s="3"/>
      <c r="D321" s="3"/>
      <c r="F321"/>
      <c r="G321"/>
      <c r="H321"/>
    </row>
    <row r="322" spans="1:8" s="2" customFormat="1" ht="15">
      <c r="A322"/>
      <c r="B322" s="3"/>
      <c r="C322" s="3"/>
      <c r="D322" s="3"/>
      <c r="F322"/>
      <c r="G322"/>
      <c r="H322"/>
    </row>
    <row r="323" spans="1:8" s="2" customFormat="1" ht="15">
      <c r="A323"/>
      <c r="B323" s="3"/>
      <c r="C323" s="3"/>
      <c r="D323" s="3"/>
      <c r="F323"/>
      <c r="G323"/>
      <c r="H323"/>
    </row>
    <row r="324" spans="1:8" s="2" customFormat="1" ht="15">
      <c r="A324"/>
      <c r="B324" s="3"/>
      <c r="C324" s="3"/>
      <c r="D324" s="3"/>
      <c r="F324"/>
      <c r="G324"/>
      <c r="H324"/>
    </row>
    <row r="325" spans="1:8" s="2" customFormat="1" ht="15">
      <c r="A325"/>
      <c r="B325" s="3"/>
      <c r="C325" s="3"/>
      <c r="D325" s="3"/>
      <c r="F325"/>
      <c r="G325"/>
      <c r="H325"/>
    </row>
    <row r="326" spans="1:8" s="2" customFormat="1" ht="15">
      <c r="A326"/>
      <c r="B326" s="3"/>
      <c r="C326" s="3"/>
      <c r="D326" s="3"/>
      <c r="F326"/>
      <c r="G326"/>
      <c r="H326"/>
    </row>
    <row r="327" spans="1:8" s="2" customFormat="1" ht="15">
      <c r="A327"/>
      <c r="B327" s="3"/>
      <c r="C327" s="3"/>
      <c r="D327" s="3"/>
      <c r="F327"/>
      <c r="G327"/>
      <c r="H327"/>
    </row>
    <row r="328" spans="1:8" s="2" customFormat="1" ht="15">
      <c r="A328"/>
      <c r="B328" s="3"/>
      <c r="C328" s="3"/>
      <c r="D328" s="3"/>
      <c r="F328"/>
      <c r="G328"/>
      <c r="H328"/>
    </row>
    <row r="329" spans="1:8" s="2" customFormat="1" ht="15">
      <c r="A329"/>
      <c r="B329" s="3"/>
      <c r="C329" s="3"/>
      <c r="D329" s="3"/>
      <c r="F329"/>
      <c r="G329"/>
      <c r="H329"/>
    </row>
    <row r="330" spans="1:8" s="2" customFormat="1" ht="15">
      <c r="A330"/>
      <c r="B330" s="3"/>
      <c r="C330" s="3"/>
      <c r="D330" s="3"/>
      <c r="F330"/>
      <c r="G330"/>
      <c r="H330"/>
    </row>
    <row r="331" spans="1:8" s="2" customFormat="1" ht="15">
      <c r="A331"/>
      <c r="B331" s="3"/>
      <c r="C331" s="3"/>
      <c r="D331" s="3"/>
      <c r="F331"/>
      <c r="G331"/>
      <c r="H331"/>
    </row>
    <row r="332" spans="1:8" s="2" customFormat="1" ht="15">
      <c r="A332"/>
      <c r="B332" s="3"/>
      <c r="C332" s="3"/>
      <c r="D332" s="3"/>
      <c r="F332"/>
      <c r="G332"/>
      <c r="H332"/>
    </row>
    <row r="333" spans="1:8" s="2" customFormat="1" ht="15">
      <c r="A333"/>
      <c r="B333" s="3"/>
      <c r="C333" s="3"/>
      <c r="D333" s="3"/>
      <c r="F333"/>
      <c r="G333"/>
      <c r="H333"/>
    </row>
    <row r="334" spans="1:8" s="2" customFormat="1" ht="15">
      <c r="A334"/>
      <c r="B334" s="3"/>
      <c r="C334" s="3"/>
      <c r="D334" s="3"/>
      <c r="F334"/>
      <c r="G334"/>
      <c r="H334"/>
    </row>
    <row r="335" spans="1:8" s="2" customFormat="1" ht="15">
      <c r="A335"/>
      <c r="B335" s="3"/>
      <c r="C335" s="3"/>
      <c r="D335" s="3"/>
      <c r="F335"/>
      <c r="G335"/>
      <c r="H335"/>
    </row>
    <row r="336" spans="1:8" s="2" customFormat="1" ht="15">
      <c r="A336"/>
      <c r="B336" s="3"/>
      <c r="C336" s="3"/>
      <c r="D336" s="3"/>
      <c r="F336"/>
      <c r="G336"/>
      <c r="H336"/>
    </row>
    <row r="337" spans="1:8" s="2" customFormat="1" ht="15">
      <c r="A337"/>
      <c r="B337" s="3"/>
      <c r="C337" s="3"/>
      <c r="D337" s="3"/>
      <c r="F337"/>
      <c r="G337"/>
      <c r="H337"/>
    </row>
    <row r="338" spans="1:8" s="2" customFormat="1" ht="15">
      <c r="A338"/>
      <c r="B338" s="3"/>
      <c r="C338" s="3"/>
      <c r="D338" s="3"/>
      <c r="F338"/>
      <c r="G338"/>
      <c r="H338"/>
    </row>
    <row r="339" spans="1:8" s="2" customFormat="1" ht="15">
      <c r="A339"/>
      <c r="B339" s="3"/>
      <c r="C339" s="3"/>
      <c r="D339" s="3"/>
      <c r="F339"/>
      <c r="G339"/>
      <c r="H339"/>
    </row>
    <row r="340" spans="1:8" s="2" customFormat="1" ht="15">
      <c r="A340"/>
      <c r="B340" s="3"/>
      <c r="C340" s="3"/>
      <c r="D340" s="3"/>
      <c r="F340"/>
      <c r="G340"/>
      <c r="H340"/>
    </row>
    <row r="341" spans="1:8" s="2" customFormat="1" ht="15">
      <c r="A341"/>
      <c r="B341" s="3"/>
      <c r="C341" s="3"/>
      <c r="D341" s="3"/>
      <c r="F341"/>
      <c r="G341"/>
      <c r="H341"/>
    </row>
    <row r="342" spans="1:8" s="2" customFormat="1" ht="15">
      <c r="A342"/>
      <c r="B342" s="3"/>
      <c r="C342" s="3"/>
      <c r="D342" s="3"/>
      <c r="F342"/>
      <c r="G342"/>
      <c r="H342"/>
    </row>
    <row r="343" spans="1:8" s="2" customFormat="1" ht="15">
      <c r="A343"/>
      <c r="B343" s="3"/>
      <c r="C343" s="3"/>
      <c r="D343" s="3"/>
      <c r="F343"/>
      <c r="G343"/>
      <c r="H343"/>
    </row>
    <row r="344" spans="1:8" s="2" customFormat="1" ht="15">
      <c r="A344"/>
      <c r="B344" s="3"/>
      <c r="C344" s="3"/>
      <c r="D344" s="3"/>
      <c r="F344"/>
      <c r="G344"/>
      <c r="H344"/>
    </row>
    <row r="345" spans="1:8" s="2" customFormat="1" ht="15">
      <c r="A345"/>
      <c r="B345" s="3"/>
      <c r="C345" s="3"/>
      <c r="D345" s="3"/>
      <c r="F345"/>
      <c r="G345"/>
      <c r="H345"/>
    </row>
    <row r="346" spans="1:8" s="2" customFormat="1" ht="15">
      <c r="A346"/>
      <c r="B346" s="3"/>
      <c r="C346" s="3"/>
      <c r="D346" s="3"/>
      <c r="F346"/>
      <c r="G346"/>
      <c r="H346"/>
    </row>
    <row r="347" spans="1:8" s="2" customFormat="1" ht="15">
      <c r="A347"/>
      <c r="B347" s="3"/>
      <c r="C347" s="3"/>
      <c r="D347" s="3"/>
      <c r="F347"/>
      <c r="G347"/>
      <c r="H347"/>
    </row>
    <row r="348" spans="1:8" s="2" customFormat="1" ht="15">
      <c r="A348"/>
      <c r="B348" s="3"/>
      <c r="C348" s="3"/>
      <c r="D348" s="3"/>
      <c r="F348"/>
      <c r="G348"/>
      <c r="H348"/>
    </row>
    <row r="349" spans="1:8" s="2" customFormat="1" ht="15">
      <c r="A349"/>
      <c r="B349" s="3"/>
      <c r="C349" s="3"/>
      <c r="D349" s="3"/>
      <c r="F349"/>
      <c r="G349"/>
      <c r="H349"/>
    </row>
    <row r="350" spans="1:8" s="2" customFormat="1" ht="15">
      <c r="A350"/>
      <c r="B350" s="3"/>
      <c r="C350" s="3"/>
      <c r="D350" s="3"/>
      <c r="F350"/>
      <c r="G350"/>
      <c r="H350"/>
    </row>
    <row r="351" spans="1:8" s="2" customFormat="1" ht="15">
      <c r="A351"/>
      <c r="B351" s="3"/>
      <c r="C351" s="3"/>
      <c r="D351" s="3"/>
      <c r="F351"/>
      <c r="G351"/>
      <c r="H351"/>
    </row>
    <row r="352" spans="1:8" s="2" customFormat="1" ht="15">
      <c r="A352"/>
      <c r="B352" s="3"/>
      <c r="C352" s="3"/>
      <c r="D352" s="3"/>
      <c r="F352"/>
      <c r="G352"/>
      <c r="H352"/>
    </row>
    <row r="353" spans="1:8" s="2" customFormat="1" ht="15">
      <c r="A353"/>
      <c r="B353" s="3"/>
      <c r="C353" s="3"/>
      <c r="D353" s="3"/>
      <c r="F353"/>
      <c r="G353"/>
      <c r="H353"/>
    </row>
    <row r="354" spans="1:8" s="2" customFormat="1" ht="15">
      <c r="A354"/>
      <c r="B354" s="3"/>
      <c r="C354" s="3"/>
      <c r="D354" s="3"/>
      <c r="F354"/>
      <c r="G354"/>
      <c r="H354"/>
    </row>
    <row r="355" spans="1:8" s="2" customFormat="1" ht="15">
      <c r="A355"/>
      <c r="B355" s="3"/>
      <c r="C355" s="3"/>
      <c r="D355" s="3"/>
      <c r="F355"/>
      <c r="G355"/>
      <c r="H355"/>
    </row>
    <row r="356" spans="1:8" s="2" customFormat="1" ht="15">
      <c r="A356"/>
      <c r="B356" s="3"/>
      <c r="C356" s="3"/>
      <c r="D356" s="3"/>
      <c r="F356"/>
      <c r="G356"/>
      <c r="H356"/>
    </row>
    <row r="357" spans="1:8" s="2" customFormat="1" ht="15">
      <c r="A357"/>
      <c r="B357" s="3"/>
      <c r="C357" s="3"/>
      <c r="D357" s="3"/>
      <c r="F357"/>
      <c r="G357"/>
      <c r="H357"/>
    </row>
    <row r="358" spans="1:8" s="2" customFormat="1" ht="15">
      <c r="A358"/>
      <c r="B358" s="3"/>
      <c r="C358" s="3"/>
      <c r="D358" s="3"/>
      <c r="F358"/>
      <c r="G358"/>
      <c r="H358"/>
    </row>
    <row r="359" spans="1:8" s="2" customFormat="1" ht="15">
      <c r="A359"/>
      <c r="B359" s="3"/>
      <c r="C359" s="3"/>
      <c r="D359" s="3"/>
      <c r="F359"/>
      <c r="G359"/>
      <c r="H359"/>
    </row>
    <row r="360" spans="1:8" s="2" customFormat="1" ht="15">
      <c r="A360"/>
      <c r="B360" s="3"/>
      <c r="C360" s="3"/>
      <c r="D360" s="3"/>
      <c r="F360"/>
      <c r="G360"/>
      <c r="H360"/>
    </row>
    <row r="361" spans="1:8" s="2" customFormat="1" ht="15">
      <c r="A361"/>
      <c r="B361" s="3"/>
      <c r="C361" s="3"/>
      <c r="D361" s="3"/>
      <c r="F361"/>
      <c r="G361"/>
      <c r="H361"/>
    </row>
    <row r="362" spans="1:8" s="2" customFormat="1" ht="15">
      <c r="A362"/>
      <c r="B362" s="3"/>
      <c r="C362" s="3"/>
      <c r="D362" s="3"/>
      <c r="F362"/>
      <c r="G362"/>
      <c r="H362"/>
    </row>
    <row r="363" spans="1:8" s="2" customFormat="1" ht="15">
      <c r="A363"/>
      <c r="B363" s="3"/>
      <c r="C363" s="3"/>
      <c r="D363" s="3"/>
      <c r="F363"/>
      <c r="G363"/>
      <c r="H363"/>
    </row>
    <row r="364" spans="1:8" s="2" customFormat="1" ht="15">
      <c r="A364"/>
      <c r="B364" s="3"/>
      <c r="C364" s="3"/>
      <c r="D364" s="3"/>
      <c r="F364"/>
      <c r="G364"/>
      <c r="H364"/>
    </row>
    <row r="365" spans="1:8" s="2" customFormat="1" ht="15">
      <c r="A365"/>
      <c r="B365" s="3"/>
      <c r="C365" s="3"/>
      <c r="D365" s="3"/>
      <c r="F365"/>
      <c r="G365"/>
      <c r="H365"/>
    </row>
    <row r="366" spans="1:8" s="2" customFormat="1" ht="15">
      <c r="A366"/>
      <c r="B366" s="3"/>
      <c r="C366" s="3"/>
      <c r="D366" s="3"/>
      <c r="F366"/>
      <c r="G366"/>
      <c r="H366"/>
    </row>
    <row r="367" spans="1:8" s="2" customFormat="1" ht="15">
      <c r="A367"/>
      <c r="B367" s="3"/>
      <c r="C367" s="3"/>
      <c r="D367" s="3"/>
      <c r="F367"/>
      <c r="G367"/>
      <c r="H367"/>
    </row>
    <row r="368" spans="1:8" s="2" customFormat="1" ht="15">
      <c r="A368"/>
      <c r="B368" s="3"/>
      <c r="C368" s="3"/>
      <c r="D368" s="3"/>
      <c r="F368"/>
      <c r="G368"/>
      <c r="H368"/>
    </row>
    <row r="369" spans="1:8" s="2" customFormat="1" ht="15">
      <c r="A369"/>
      <c r="B369" s="3"/>
      <c r="C369" s="3"/>
      <c r="D369" s="3"/>
      <c r="F369"/>
      <c r="G369"/>
      <c r="H369"/>
    </row>
    <row r="370" spans="1:8" s="2" customFormat="1" ht="15">
      <c r="A370"/>
      <c r="B370" s="3"/>
      <c r="C370" s="3"/>
      <c r="D370" s="3"/>
      <c r="F370"/>
      <c r="G370"/>
      <c r="H370"/>
    </row>
    <row r="371" spans="1:8" s="2" customFormat="1" ht="15">
      <c r="A371"/>
      <c r="B371" s="3"/>
      <c r="C371" s="3"/>
      <c r="D371" s="3"/>
      <c r="F371"/>
      <c r="G371"/>
      <c r="H371"/>
    </row>
    <row r="372" spans="1:8" s="2" customFormat="1" ht="15">
      <c r="A372"/>
      <c r="B372" s="3"/>
      <c r="C372" s="3"/>
      <c r="D372" s="3"/>
      <c r="F372"/>
      <c r="G372"/>
      <c r="H372"/>
    </row>
    <row r="373" spans="1:8" s="2" customFormat="1" ht="15">
      <c r="A373"/>
      <c r="B373" s="3"/>
      <c r="C373" s="3"/>
      <c r="D373" s="3"/>
      <c r="F373"/>
      <c r="G373"/>
      <c r="H373"/>
    </row>
    <row r="374" spans="1:8" s="2" customFormat="1" ht="15">
      <c r="A374"/>
      <c r="B374" s="3"/>
      <c r="C374" s="3"/>
      <c r="D374" s="3"/>
      <c r="F374"/>
      <c r="G374"/>
      <c r="H374"/>
    </row>
    <row r="375" spans="1:8" s="2" customFormat="1" ht="15">
      <c r="A375"/>
      <c r="B375" s="3"/>
      <c r="C375" s="3"/>
      <c r="D375" s="3"/>
      <c r="F375"/>
      <c r="G375"/>
      <c r="H375"/>
    </row>
    <row r="376" spans="1:8" s="2" customFormat="1" ht="15">
      <c r="A376"/>
      <c r="B376" s="3"/>
      <c r="C376" s="3"/>
      <c r="D376" s="3"/>
      <c r="F376"/>
      <c r="G376"/>
      <c r="H376"/>
    </row>
    <row r="377" spans="1:8" s="2" customFormat="1" ht="15">
      <c r="A377"/>
      <c r="B377" s="3"/>
      <c r="C377" s="3"/>
      <c r="D377" s="3"/>
      <c r="F377"/>
      <c r="G377"/>
      <c r="H377"/>
    </row>
    <row r="378" spans="1:8" s="2" customFormat="1" ht="15">
      <c r="A378"/>
      <c r="B378" s="3"/>
      <c r="C378" s="3"/>
      <c r="D378" s="3"/>
      <c r="F378"/>
      <c r="G378"/>
      <c r="H378"/>
    </row>
    <row r="379" spans="1:8" s="2" customFormat="1" ht="15">
      <c r="A379"/>
      <c r="B379" s="3"/>
      <c r="C379" s="3"/>
      <c r="D379" s="3"/>
      <c r="F379"/>
      <c r="G379"/>
      <c r="H379"/>
    </row>
    <row r="380" spans="1:8" s="2" customFormat="1" ht="15">
      <c r="A380"/>
      <c r="B380" s="3"/>
      <c r="C380" s="3"/>
      <c r="D380" s="3"/>
      <c r="F380"/>
      <c r="G380"/>
      <c r="H380"/>
    </row>
    <row r="381" spans="1:8" s="2" customFormat="1" ht="15">
      <c r="A381"/>
      <c r="B381" s="3"/>
      <c r="C381" s="3"/>
      <c r="D381" s="3"/>
      <c r="F381"/>
      <c r="G381"/>
      <c r="H381"/>
    </row>
    <row r="382" spans="1:8" s="2" customFormat="1" ht="15">
      <c r="A382"/>
      <c r="B382" s="3"/>
      <c r="C382" s="3"/>
      <c r="D382" s="3"/>
      <c r="F382"/>
      <c r="G382"/>
      <c r="H382"/>
    </row>
    <row r="383" spans="1:8" s="2" customFormat="1" ht="15">
      <c r="A383"/>
      <c r="B383" s="3"/>
      <c r="C383" s="3"/>
      <c r="D383" s="3"/>
      <c r="F383"/>
      <c r="G383"/>
      <c r="H383"/>
    </row>
    <row r="384" spans="1:8" s="2" customFormat="1" ht="15">
      <c r="A384"/>
      <c r="B384" s="3"/>
      <c r="C384" s="3"/>
      <c r="D384" s="3"/>
      <c r="F384"/>
      <c r="G384"/>
      <c r="H384"/>
    </row>
    <row r="385" spans="1:8" s="2" customFormat="1" ht="15">
      <c r="A385"/>
      <c r="B385" s="3"/>
      <c r="C385" s="3"/>
      <c r="D385" s="3"/>
      <c r="F385"/>
      <c r="G385"/>
      <c r="H385"/>
    </row>
    <row r="386" spans="1:8" s="2" customFormat="1" ht="15">
      <c r="A386"/>
      <c r="B386" s="3"/>
      <c r="C386" s="3"/>
      <c r="D386" s="3"/>
      <c r="F386"/>
      <c r="G386"/>
      <c r="H386"/>
    </row>
    <row r="387" spans="1:8" s="2" customFormat="1" ht="15">
      <c r="A387"/>
      <c r="B387" s="3"/>
      <c r="C387" s="3"/>
      <c r="D387" s="3"/>
      <c r="F387"/>
      <c r="G387"/>
      <c r="H387"/>
    </row>
    <row r="388" spans="1:8" s="2" customFormat="1" ht="15">
      <c r="A388"/>
      <c r="B388" s="3"/>
      <c r="C388" s="3"/>
      <c r="D388" s="3"/>
      <c r="F388"/>
      <c r="G388"/>
      <c r="H388"/>
    </row>
    <row r="389" spans="1:8" s="2" customFormat="1" ht="15">
      <c r="A389"/>
      <c r="B389" s="3"/>
      <c r="C389" s="3"/>
      <c r="D389" s="3"/>
      <c r="F389"/>
      <c r="G389"/>
      <c r="H389"/>
    </row>
    <row r="390" spans="1:8" s="2" customFormat="1" ht="15">
      <c r="A390"/>
      <c r="B390" s="3"/>
      <c r="C390" s="3"/>
      <c r="D390" s="3"/>
      <c r="F390"/>
      <c r="G390"/>
      <c r="H390"/>
    </row>
    <row r="391" spans="1:8" s="2" customFormat="1" ht="15">
      <c r="A391"/>
      <c r="B391" s="3"/>
      <c r="C391" s="3"/>
      <c r="D391" s="3"/>
      <c r="F391"/>
      <c r="G391"/>
      <c r="H391"/>
    </row>
    <row r="392" spans="1:8" s="2" customFormat="1" ht="15">
      <c r="A392"/>
      <c r="B392" s="3"/>
      <c r="C392" s="3"/>
      <c r="D392" s="3"/>
      <c r="F392"/>
      <c r="G392"/>
      <c r="H392"/>
    </row>
    <row r="393" spans="1:8" s="2" customFormat="1" ht="15">
      <c r="A393"/>
      <c r="B393" s="3"/>
      <c r="C393" s="3"/>
      <c r="D393" s="3"/>
      <c r="F393"/>
      <c r="G393"/>
      <c r="H393"/>
    </row>
    <row r="394" spans="1:8" s="2" customFormat="1" ht="15">
      <c r="A394"/>
      <c r="B394" s="3"/>
      <c r="C394" s="3"/>
      <c r="D394" s="3"/>
      <c r="F394"/>
      <c r="G394"/>
      <c r="H394"/>
    </row>
    <row r="395" spans="1:8" s="2" customFormat="1" ht="15">
      <c r="A395"/>
      <c r="B395" s="3"/>
      <c r="C395" s="3"/>
      <c r="D395" s="3"/>
      <c r="F395"/>
      <c r="G395"/>
      <c r="H395"/>
    </row>
    <row r="396" spans="1:8" s="2" customFormat="1" ht="15">
      <c r="A396"/>
      <c r="B396" s="3"/>
      <c r="C396" s="3"/>
      <c r="D396" s="3"/>
      <c r="F396"/>
      <c r="G396"/>
      <c r="H396"/>
    </row>
    <row r="397" spans="1:8" s="2" customFormat="1" ht="15">
      <c r="A397"/>
      <c r="B397" s="3"/>
      <c r="C397" s="3"/>
      <c r="D397" s="3"/>
      <c r="F397"/>
      <c r="G397"/>
      <c r="H397"/>
    </row>
    <row r="398" spans="1:8" s="2" customFormat="1" ht="15">
      <c r="A398"/>
      <c r="B398" s="3"/>
      <c r="C398" s="3"/>
      <c r="D398" s="3"/>
      <c r="F398"/>
      <c r="G398"/>
      <c r="H398"/>
    </row>
    <row r="399" spans="1:8" s="2" customFormat="1" ht="15">
      <c r="A399"/>
      <c r="B399" s="3"/>
      <c r="C399" s="3"/>
      <c r="D399" s="3"/>
      <c r="F399"/>
      <c r="G399"/>
      <c r="H399"/>
    </row>
    <row r="400" spans="1:8" s="2" customFormat="1" ht="15">
      <c r="A400"/>
      <c r="B400" s="3"/>
      <c r="C400" s="3"/>
      <c r="D400" s="3"/>
      <c r="F400"/>
      <c r="G400"/>
      <c r="H400"/>
    </row>
    <row r="401" spans="1:8" s="2" customFormat="1" ht="15">
      <c r="A401"/>
      <c r="B401" s="3"/>
      <c r="C401" s="3"/>
      <c r="D401" s="3"/>
      <c r="F401"/>
      <c r="G401"/>
      <c r="H401"/>
    </row>
    <row r="402" spans="1:8" s="2" customFormat="1" ht="15">
      <c r="A402"/>
      <c r="B402" s="3"/>
      <c r="C402" s="3"/>
      <c r="D402" s="3"/>
      <c r="F402"/>
      <c r="G402"/>
      <c r="H402"/>
    </row>
    <row r="403" spans="1:8" s="2" customFormat="1" ht="15">
      <c r="A403"/>
      <c r="B403" s="3"/>
      <c r="C403" s="3"/>
      <c r="D403" s="3"/>
      <c r="F403"/>
      <c r="G403"/>
      <c r="H403"/>
    </row>
    <row r="404" spans="1:8" s="2" customFormat="1" ht="15">
      <c r="A404"/>
      <c r="B404" s="3"/>
      <c r="C404" s="3"/>
      <c r="D404" s="3"/>
      <c r="F404"/>
      <c r="G404"/>
      <c r="H404"/>
    </row>
    <row r="405" spans="1:8" s="2" customFormat="1" ht="15">
      <c r="A405"/>
      <c r="B405" s="3"/>
      <c r="C405" s="3"/>
      <c r="D405" s="3"/>
      <c r="F405"/>
      <c r="G405"/>
      <c r="H405"/>
    </row>
    <row r="406" spans="1:8" s="2" customFormat="1" ht="15">
      <c r="A406"/>
      <c r="B406" s="3"/>
      <c r="C406" s="3"/>
      <c r="D406" s="3"/>
      <c r="F406"/>
      <c r="G406"/>
      <c r="H406"/>
    </row>
    <row r="407" spans="1:8" s="2" customFormat="1" ht="15">
      <c r="A407"/>
      <c r="B407" s="3"/>
      <c r="C407" s="3"/>
      <c r="D407" s="3"/>
      <c r="F407"/>
      <c r="G407"/>
      <c r="H407"/>
    </row>
    <row r="408" spans="1:8" s="2" customFormat="1" ht="15">
      <c r="A408"/>
      <c r="B408" s="3"/>
      <c r="C408" s="3"/>
      <c r="D408" s="3"/>
      <c r="F408"/>
      <c r="G408"/>
      <c r="H408"/>
    </row>
    <row r="409" spans="1:8" s="2" customFormat="1" ht="15">
      <c r="A409"/>
      <c r="B409" s="3"/>
      <c r="C409" s="3"/>
      <c r="D409" s="3"/>
      <c r="F409"/>
      <c r="G409"/>
      <c r="H409"/>
    </row>
    <row r="410" spans="1:8" s="2" customFormat="1" ht="15">
      <c r="A410"/>
      <c r="B410" s="3"/>
      <c r="C410" s="3"/>
      <c r="D410" s="3"/>
      <c r="F410"/>
      <c r="G410"/>
      <c r="H410"/>
    </row>
    <row r="411" spans="1:8" s="2" customFormat="1" ht="15">
      <c r="A411"/>
      <c r="B411" s="3"/>
      <c r="C411" s="3"/>
      <c r="D411" s="3"/>
      <c r="F411"/>
      <c r="G411"/>
      <c r="H411"/>
    </row>
    <row r="412" spans="1:8" s="2" customFormat="1" ht="15">
      <c r="A412"/>
      <c r="B412" s="3"/>
      <c r="C412" s="3"/>
      <c r="D412" s="3"/>
      <c r="F412"/>
      <c r="G412"/>
      <c r="H412"/>
    </row>
    <row r="413" spans="1:8" s="2" customFormat="1" ht="15">
      <c r="A413"/>
      <c r="B413" s="3"/>
      <c r="C413" s="3"/>
      <c r="D413" s="3"/>
      <c r="F413"/>
      <c r="G413"/>
      <c r="H413"/>
    </row>
    <row r="414" spans="1:8" s="2" customFormat="1" ht="15">
      <c r="A414"/>
      <c r="B414" s="3"/>
      <c r="C414" s="3"/>
      <c r="D414" s="3"/>
      <c r="F414"/>
      <c r="G414"/>
      <c r="H414"/>
    </row>
    <row r="415" spans="1:8" s="2" customFormat="1" ht="15">
      <c r="A415"/>
      <c r="B415" s="3"/>
      <c r="C415" s="3"/>
      <c r="D415" s="3"/>
      <c r="F415"/>
      <c r="G415"/>
      <c r="H415"/>
    </row>
    <row r="416" spans="1:8" s="2" customFormat="1" ht="15">
      <c r="A416"/>
      <c r="B416" s="3"/>
      <c r="C416" s="3"/>
      <c r="D416" s="3"/>
      <c r="F416"/>
      <c r="G416"/>
      <c r="H416"/>
    </row>
    <row r="417" spans="1:8" s="2" customFormat="1" ht="15">
      <c r="A417"/>
      <c r="B417" s="3"/>
      <c r="C417" s="3"/>
      <c r="D417" s="3"/>
      <c r="F417"/>
      <c r="G417"/>
      <c r="H417"/>
    </row>
    <row r="418" spans="1:8" s="2" customFormat="1" ht="15">
      <c r="A418"/>
      <c r="B418" s="3"/>
      <c r="C418" s="3"/>
      <c r="D418" s="3"/>
      <c r="F418"/>
      <c r="G418"/>
      <c r="H418"/>
    </row>
    <row r="419" spans="1:8" s="2" customFormat="1" ht="15">
      <c r="A419"/>
      <c r="B419" s="3"/>
      <c r="C419" s="3"/>
      <c r="D419" s="3"/>
      <c r="F419"/>
      <c r="G419"/>
      <c r="H419"/>
    </row>
    <row r="420" spans="1:8" s="2" customFormat="1" ht="15">
      <c r="A420"/>
      <c r="B420" s="3"/>
      <c r="C420" s="3"/>
      <c r="D420" s="3"/>
      <c r="F420"/>
      <c r="G420"/>
      <c r="H420"/>
    </row>
    <row r="421" spans="1:8" s="2" customFormat="1" ht="15">
      <c r="A421"/>
      <c r="B421" s="3"/>
      <c r="C421" s="3"/>
      <c r="D421" s="3"/>
      <c r="F421"/>
      <c r="G421"/>
      <c r="H421"/>
    </row>
    <row r="422" spans="1:8" s="2" customFormat="1" ht="15">
      <c r="A422"/>
      <c r="B422" s="3"/>
      <c r="C422" s="3"/>
      <c r="D422" s="3"/>
      <c r="F422"/>
      <c r="G422"/>
      <c r="H422"/>
    </row>
    <row r="423" spans="1:8" s="2" customFormat="1" ht="15">
      <c r="A423"/>
      <c r="B423" s="3"/>
      <c r="C423" s="3"/>
      <c r="D423" s="3"/>
      <c r="F423"/>
      <c r="G423"/>
      <c r="H423"/>
    </row>
    <row r="424" spans="1:8" s="2" customFormat="1" ht="15">
      <c r="A424"/>
      <c r="B424" s="3"/>
      <c r="C424" s="3"/>
      <c r="D424" s="3"/>
      <c r="F424"/>
      <c r="G424"/>
      <c r="H424"/>
    </row>
    <row r="425" spans="1:8" s="2" customFormat="1" ht="15">
      <c r="A425"/>
      <c r="B425" s="3"/>
      <c r="C425" s="3"/>
      <c r="D425" s="3"/>
      <c r="F425"/>
      <c r="G425"/>
      <c r="H425"/>
    </row>
    <row r="426" spans="1:8" s="2" customFormat="1" ht="15">
      <c r="A426"/>
      <c r="B426" s="3"/>
      <c r="C426" s="3"/>
      <c r="D426" s="3"/>
      <c r="F426"/>
      <c r="G426"/>
      <c r="H426"/>
    </row>
    <row r="427" spans="1:8" s="2" customFormat="1" ht="15">
      <c r="A427"/>
      <c r="B427" s="3"/>
      <c r="C427" s="3"/>
      <c r="D427" s="3"/>
      <c r="F427"/>
      <c r="G427"/>
      <c r="H427"/>
    </row>
    <row r="428" spans="1:8" s="2" customFormat="1" ht="15">
      <c r="A428"/>
      <c r="B428" s="3"/>
      <c r="C428" s="3"/>
      <c r="D428" s="3"/>
      <c r="F428"/>
      <c r="G428"/>
      <c r="H428"/>
    </row>
    <row r="429" spans="1:8" s="2" customFormat="1" ht="15">
      <c r="A429"/>
      <c r="B429" s="3"/>
      <c r="C429" s="3"/>
      <c r="D429" s="3"/>
      <c r="F429"/>
      <c r="G429"/>
      <c r="H429"/>
    </row>
    <row r="430" spans="1:8" s="2" customFormat="1" ht="15">
      <c r="A430"/>
      <c r="B430" s="3"/>
      <c r="C430" s="3"/>
      <c r="D430" s="3"/>
      <c r="F430"/>
      <c r="G430"/>
      <c r="H430"/>
    </row>
    <row r="431" spans="1:8" s="2" customFormat="1" ht="15">
      <c r="A431"/>
      <c r="B431" s="3"/>
      <c r="C431" s="3"/>
      <c r="D431" s="3"/>
      <c r="F431"/>
      <c r="G431"/>
      <c r="H431"/>
    </row>
    <row r="432" spans="1:8" s="2" customFormat="1" ht="15">
      <c r="A432"/>
      <c r="B432" s="3"/>
      <c r="C432" s="3"/>
      <c r="D432" s="3"/>
      <c r="F432"/>
      <c r="G432"/>
      <c r="H432"/>
    </row>
    <row r="433" spans="1:8" s="2" customFormat="1" ht="15">
      <c r="A433"/>
      <c r="B433" s="3"/>
      <c r="C433" s="3"/>
      <c r="D433" s="3"/>
      <c r="F433"/>
      <c r="G433"/>
      <c r="H433"/>
    </row>
    <row r="434" spans="1:8" s="2" customFormat="1" ht="15">
      <c r="A434"/>
      <c r="B434" s="3"/>
      <c r="C434" s="3"/>
      <c r="D434" s="3"/>
      <c r="F434"/>
      <c r="G434"/>
      <c r="H434"/>
    </row>
    <row r="435" spans="1:8" s="2" customFormat="1" ht="15">
      <c r="A435"/>
      <c r="B435" s="3"/>
      <c r="C435" s="3"/>
      <c r="D435" s="3"/>
      <c r="F435"/>
      <c r="G435"/>
      <c r="H435"/>
    </row>
    <row r="436" spans="1:8" s="2" customFormat="1" ht="15">
      <c r="A436"/>
      <c r="B436" s="3"/>
      <c r="C436" s="3"/>
      <c r="D436" s="3"/>
      <c r="F436"/>
      <c r="G436"/>
      <c r="H436"/>
    </row>
    <row r="437" spans="1:8" s="2" customFormat="1" ht="15">
      <c r="A437"/>
      <c r="B437" s="3"/>
      <c r="C437" s="3"/>
      <c r="D437" s="3"/>
      <c r="F437"/>
      <c r="G437"/>
      <c r="H437"/>
    </row>
    <row r="438" spans="1:8" s="2" customFormat="1" ht="15">
      <c r="A438"/>
      <c r="B438" s="3"/>
      <c r="C438" s="3"/>
      <c r="D438" s="3"/>
      <c r="F438"/>
      <c r="G438"/>
      <c r="H438"/>
    </row>
    <row r="439" spans="1:8" s="2" customFormat="1" ht="15">
      <c r="A439"/>
      <c r="B439" s="3"/>
      <c r="C439" s="3"/>
      <c r="D439" s="3"/>
      <c r="F439"/>
      <c r="G439"/>
      <c r="H439"/>
    </row>
    <row r="440" spans="1:8" s="2" customFormat="1" ht="15">
      <c r="A440"/>
      <c r="B440" s="3"/>
      <c r="C440" s="3"/>
      <c r="D440" s="3"/>
      <c r="F440"/>
      <c r="G440"/>
      <c r="H440"/>
    </row>
    <row r="441" spans="1:8" s="2" customFormat="1" ht="15">
      <c r="A441"/>
      <c r="B441" s="3"/>
      <c r="C441" s="3"/>
      <c r="D441" s="3"/>
      <c r="F441"/>
      <c r="G441"/>
      <c r="H441"/>
    </row>
    <row r="442" spans="1:8" s="2" customFormat="1" ht="15">
      <c r="A442"/>
      <c r="B442" s="3"/>
      <c r="C442" s="3"/>
      <c r="D442" s="3"/>
      <c r="F442"/>
      <c r="G442"/>
      <c r="H442"/>
    </row>
  </sheetData>
  <mergeCells count="4">
    <mergeCell ref="E49:E50"/>
    <mergeCell ref="E52:E53"/>
    <mergeCell ref="E86:E87"/>
    <mergeCell ref="E229:E230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workbookViewId="0">
      <selection activeCell="D17" sqref="D17"/>
    </sheetView>
  </sheetViews>
  <sheetFormatPr defaultRowHeight="14.25"/>
  <cols>
    <col min="3" max="3" width="28.375" customWidth="1"/>
    <col min="4" max="4" width="17.875" customWidth="1"/>
    <col min="5" max="5" width="9" style="2"/>
  </cols>
  <sheetData>
    <row r="1" spans="1:7" ht="30.75" customHeight="1">
      <c r="A1" s="24" t="s">
        <v>405</v>
      </c>
      <c r="B1" s="24"/>
      <c r="C1" s="24"/>
      <c r="D1" s="24"/>
      <c r="E1" s="24"/>
      <c r="F1" s="24"/>
      <c r="G1" s="24"/>
    </row>
    <row r="2" spans="1:7" s="7" customFormat="1" ht="21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404</v>
      </c>
    </row>
    <row r="3" spans="1:7" ht="15">
      <c r="A3" s="5">
        <v>12</v>
      </c>
      <c r="B3" s="5" t="s">
        <v>64</v>
      </c>
      <c r="C3" s="5" t="s">
        <v>65</v>
      </c>
      <c r="D3" s="5" t="s">
        <v>66</v>
      </c>
      <c r="E3" s="5">
        <v>39</v>
      </c>
      <c r="F3" s="5">
        <v>7.8000000000000007</v>
      </c>
      <c r="G3" s="5">
        <v>15.600000000000001</v>
      </c>
    </row>
    <row r="4" spans="1:7" ht="15">
      <c r="A4" s="5"/>
      <c r="B4" s="5" t="s">
        <v>64</v>
      </c>
      <c r="C4" s="5" t="s">
        <v>65</v>
      </c>
      <c r="D4" s="5" t="s">
        <v>67</v>
      </c>
      <c r="E4" s="5">
        <v>39</v>
      </c>
      <c r="F4" s="5">
        <v>7.8000000000000007</v>
      </c>
      <c r="G4" s="5"/>
    </row>
    <row r="5" spans="1:7" ht="15">
      <c r="A5" s="5">
        <v>59</v>
      </c>
      <c r="B5" s="5" t="s">
        <v>284</v>
      </c>
      <c r="C5" s="5" t="s">
        <v>285</v>
      </c>
      <c r="D5" s="5" t="s">
        <v>286</v>
      </c>
      <c r="E5" s="5">
        <v>68</v>
      </c>
      <c r="F5" s="5">
        <v>13.600000000000001</v>
      </c>
      <c r="G5" s="5">
        <v>13.600000000000001</v>
      </c>
    </row>
    <row r="6" spans="1:7" ht="15">
      <c r="A6" s="5">
        <v>64</v>
      </c>
      <c r="B6" s="5" t="s">
        <v>304</v>
      </c>
      <c r="C6" s="5" t="s">
        <v>13</v>
      </c>
      <c r="D6" s="5" t="s">
        <v>305</v>
      </c>
      <c r="E6" s="5">
        <v>52</v>
      </c>
      <c r="F6" s="5">
        <v>10.4</v>
      </c>
      <c r="G6" s="5">
        <v>20.8</v>
      </c>
    </row>
    <row r="7" spans="1:7" ht="15">
      <c r="A7" s="5"/>
      <c r="B7" s="5" t="s">
        <v>304</v>
      </c>
      <c r="C7" s="5" t="s">
        <v>13</v>
      </c>
      <c r="D7" s="5" t="s">
        <v>306</v>
      </c>
      <c r="E7" s="5">
        <v>52</v>
      </c>
      <c r="F7" s="5">
        <v>10.4</v>
      </c>
      <c r="G7" s="5"/>
    </row>
    <row r="8" spans="1:7" ht="15">
      <c r="A8" s="5">
        <v>66</v>
      </c>
      <c r="B8" s="5" t="s">
        <v>311</v>
      </c>
      <c r="C8" s="5" t="s">
        <v>69</v>
      </c>
      <c r="D8" s="5" t="s">
        <v>312</v>
      </c>
      <c r="E8" s="5">
        <v>36</v>
      </c>
      <c r="F8" s="5">
        <v>7.2</v>
      </c>
      <c r="G8" s="5">
        <v>28</v>
      </c>
    </row>
    <row r="9" spans="1:7" ht="15">
      <c r="A9" s="5"/>
      <c r="B9" s="5" t="s">
        <v>311</v>
      </c>
      <c r="C9" s="5" t="s">
        <v>313</v>
      </c>
      <c r="D9" s="5" t="s">
        <v>158</v>
      </c>
      <c r="E9" s="5">
        <v>52</v>
      </c>
      <c r="F9" s="5">
        <v>10.4</v>
      </c>
      <c r="G9" s="5"/>
    </row>
    <row r="10" spans="1:7" ht="15">
      <c r="A10" s="5"/>
      <c r="B10" s="5" t="s">
        <v>311</v>
      </c>
      <c r="C10" s="5" t="s">
        <v>313</v>
      </c>
      <c r="D10" s="5" t="s">
        <v>159</v>
      </c>
      <c r="E10" s="5">
        <v>52</v>
      </c>
      <c r="F10" s="5">
        <v>10.4</v>
      </c>
      <c r="G10" s="5"/>
    </row>
    <row r="11" spans="1:7" ht="15">
      <c r="A11" s="5">
        <v>68</v>
      </c>
      <c r="B11" s="5" t="s">
        <v>321</v>
      </c>
      <c r="C11" s="5" t="s">
        <v>95</v>
      </c>
      <c r="D11" s="5" t="s">
        <v>96</v>
      </c>
      <c r="E11" s="5">
        <v>78</v>
      </c>
      <c r="F11" s="5">
        <v>15.600000000000001</v>
      </c>
      <c r="G11" s="5">
        <v>15.600000000000001</v>
      </c>
    </row>
    <row r="12" spans="1:7" ht="15">
      <c r="A12" s="5">
        <v>77</v>
      </c>
      <c r="B12" s="5" t="s">
        <v>355</v>
      </c>
      <c r="C12" s="5" t="s">
        <v>65</v>
      </c>
      <c r="D12" s="5" t="s">
        <v>356</v>
      </c>
      <c r="E12" s="5">
        <v>36</v>
      </c>
      <c r="F12" s="5">
        <v>7.2</v>
      </c>
      <c r="G12" s="5">
        <v>22.8</v>
      </c>
    </row>
    <row r="13" spans="1:7" ht="15">
      <c r="A13" s="5"/>
      <c r="B13" s="5" t="s">
        <v>355</v>
      </c>
      <c r="C13" s="5" t="s">
        <v>65</v>
      </c>
      <c r="D13" s="5" t="s">
        <v>357</v>
      </c>
      <c r="E13" s="5">
        <v>39</v>
      </c>
      <c r="F13" s="5">
        <v>7.8000000000000007</v>
      </c>
      <c r="G13" s="5"/>
    </row>
    <row r="14" spans="1:7" ht="15">
      <c r="A14" s="5"/>
      <c r="B14" s="5" t="s">
        <v>355</v>
      </c>
      <c r="C14" s="5" t="s">
        <v>65</v>
      </c>
      <c r="D14" s="5" t="s">
        <v>358</v>
      </c>
      <c r="E14" s="5">
        <v>39</v>
      </c>
      <c r="F14" s="5">
        <v>7.8000000000000007</v>
      </c>
      <c r="G14" s="5"/>
    </row>
    <row r="15" spans="1:7" ht="15">
      <c r="A15" s="5">
        <v>80</v>
      </c>
      <c r="B15" s="5" t="s">
        <v>376</v>
      </c>
      <c r="C15" s="5" t="s">
        <v>377</v>
      </c>
      <c r="D15" s="5" t="s">
        <v>430</v>
      </c>
      <c r="E15" s="5">
        <v>72</v>
      </c>
      <c r="F15" s="5">
        <f t="shared" ref="F15:F16" si="0">E15*0.2</f>
        <v>14.4</v>
      </c>
      <c r="G15" s="5">
        <f>SUM(F15:F16)</f>
        <v>19.600000000000001</v>
      </c>
    </row>
    <row r="16" spans="1:7" ht="15">
      <c r="A16" s="5"/>
      <c r="B16" s="5" t="s">
        <v>376</v>
      </c>
      <c r="C16" s="5" t="s">
        <v>229</v>
      </c>
      <c r="D16" s="5" t="s">
        <v>431</v>
      </c>
      <c r="E16" s="5">
        <v>26</v>
      </c>
      <c r="F16" s="5">
        <f t="shared" si="0"/>
        <v>5.2</v>
      </c>
      <c r="G16" s="5"/>
    </row>
    <row r="17" spans="1:8" ht="15">
      <c r="A17" s="5">
        <v>84</v>
      </c>
      <c r="B17" s="5" t="s">
        <v>382</v>
      </c>
      <c r="C17" s="5" t="s">
        <v>383</v>
      </c>
      <c r="D17" s="5" t="s">
        <v>384</v>
      </c>
      <c r="E17" s="5">
        <v>68</v>
      </c>
      <c r="F17" s="5">
        <v>13.600000000000001</v>
      </c>
      <c r="G17" s="5">
        <v>27.200000000000003</v>
      </c>
    </row>
    <row r="18" spans="1:8" ht="15">
      <c r="A18" s="5"/>
      <c r="B18" s="5" t="s">
        <v>382</v>
      </c>
      <c r="C18" s="5" t="s">
        <v>383</v>
      </c>
      <c r="D18" s="5" t="s">
        <v>385</v>
      </c>
      <c r="E18" s="5">
        <v>68</v>
      </c>
      <c r="F18" s="5">
        <v>13.600000000000001</v>
      </c>
      <c r="G18" s="5"/>
    </row>
    <row r="19" spans="1:8" ht="15">
      <c r="A19" s="5">
        <v>86</v>
      </c>
      <c r="B19" s="5" t="s">
        <v>389</v>
      </c>
      <c r="C19" s="5" t="s">
        <v>390</v>
      </c>
      <c r="D19" s="5" t="s">
        <v>391</v>
      </c>
      <c r="E19" s="5">
        <v>78</v>
      </c>
      <c r="F19" s="5">
        <v>15.600000000000001</v>
      </c>
      <c r="G19" s="5">
        <v>15.600000000000001</v>
      </c>
    </row>
    <row r="20" spans="1:8" ht="15">
      <c r="A20" s="5">
        <v>88</v>
      </c>
      <c r="B20" s="5" t="s">
        <v>436</v>
      </c>
      <c r="C20" s="5" t="s">
        <v>437</v>
      </c>
      <c r="D20" s="5" t="s">
        <v>438</v>
      </c>
      <c r="E20" s="5">
        <v>52</v>
      </c>
      <c r="F20" s="5">
        <f t="shared" ref="F20:F23" si="1">E20*0.2</f>
        <v>10.4</v>
      </c>
      <c r="G20" s="5">
        <f>SUM(F20:F21)</f>
        <v>20</v>
      </c>
    </row>
    <row r="21" spans="1:8" ht="15">
      <c r="A21" s="5"/>
      <c r="B21" s="5" t="s">
        <v>436</v>
      </c>
      <c r="C21" s="5" t="s">
        <v>437</v>
      </c>
      <c r="D21" s="5" t="s">
        <v>439</v>
      </c>
      <c r="E21" s="5">
        <v>48</v>
      </c>
      <c r="F21" s="5">
        <f t="shared" si="1"/>
        <v>9.6000000000000014</v>
      </c>
      <c r="G21" s="5"/>
    </row>
    <row r="22" spans="1:8" ht="15">
      <c r="A22" s="5">
        <v>92</v>
      </c>
      <c r="B22" s="5" t="s">
        <v>457</v>
      </c>
      <c r="C22" s="5" t="s">
        <v>441</v>
      </c>
      <c r="D22" s="5" t="s">
        <v>458</v>
      </c>
      <c r="E22" s="5">
        <v>52</v>
      </c>
      <c r="F22" s="5">
        <f t="shared" si="1"/>
        <v>10.4</v>
      </c>
      <c r="G22" s="5">
        <f>SUM(F22:F23)</f>
        <v>20.8</v>
      </c>
    </row>
    <row r="23" spans="1:8" ht="15">
      <c r="A23" s="5"/>
      <c r="B23" s="5" t="s">
        <v>459</v>
      </c>
      <c r="C23" s="5" t="s">
        <v>441</v>
      </c>
      <c r="D23" s="5" t="s">
        <v>460</v>
      </c>
      <c r="E23" s="5">
        <v>52</v>
      </c>
      <c r="F23" s="5">
        <f t="shared" si="1"/>
        <v>10.4</v>
      </c>
      <c r="G23" s="5"/>
    </row>
    <row r="24" spans="1:8" ht="15">
      <c r="B24" s="3"/>
      <c r="C24" s="3"/>
      <c r="D24" s="3"/>
      <c r="F24" t="s">
        <v>472</v>
      </c>
      <c r="G24">
        <f>SUM(G3:G23)</f>
        <v>219.6</v>
      </c>
    </row>
    <row r="25" spans="1:8" ht="15">
      <c r="B25" s="3"/>
      <c r="C25" s="3"/>
      <c r="D25" s="3"/>
    </row>
    <row r="26" spans="1:8" ht="15">
      <c r="B26" s="3"/>
      <c r="C26" s="3"/>
      <c r="D26" s="3"/>
    </row>
    <row r="27" spans="1:8" ht="15">
      <c r="B27" s="3"/>
      <c r="C27" s="3"/>
      <c r="D27" s="3"/>
    </row>
    <row r="28" spans="1:8" s="2" customFormat="1" ht="15">
      <c r="A28"/>
      <c r="B28" s="3"/>
      <c r="C28" s="3"/>
      <c r="D28" s="3"/>
      <c r="F28"/>
      <c r="G28"/>
      <c r="H28"/>
    </row>
    <row r="29" spans="1:8" s="2" customFormat="1" ht="15">
      <c r="A29"/>
      <c r="B29" s="3"/>
      <c r="C29" s="3"/>
      <c r="D29" s="3"/>
      <c r="F29"/>
      <c r="G29"/>
      <c r="H29"/>
    </row>
    <row r="30" spans="1:8" s="2" customFormat="1" ht="15">
      <c r="A30"/>
      <c r="B30" s="3"/>
      <c r="C30" s="3"/>
      <c r="D30" s="3"/>
      <c r="F30"/>
      <c r="G30"/>
      <c r="H30"/>
    </row>
    <row r="31" spans="1:8" s="2" customFormat="1" ht="15">
      <c r="A31"/>
      <c r="B31" s="3"/>
      <c r="C31" s="3"/>
      <c r="D31" s="3"/>
      <c r="F31"/>
      <c r="G31"/>
      <c r="H31"/>
    </row>
    <row r="32" spans="1:8" s="2" customFormat="1" ht="15">
      <c r="A32"/>
      <c r="B32" s="3"/>
      <c r="C32" s="3"/>
      <c r="D32" s="3"/>
      <c r="F32"/>
      <c r="G32"/>
      <c r="H32"/>
    </row>
    <row r="33" spans="1:8" s="2" customFormat="1" ht="15">
      <c r="A33"/>
      <c r="B33" s="3"/>
      <c r="C33" s="3"/>
      <c r="D33" s="3"/>
      <c r="F33"/>
      <c r="G33"/>
      <c r="H33"/>
    </row>
    <row r="34" spans="1:8" s="2" customFormat="1" ht="15">
      <c r="A34"/>
      <c r="B34" s="3"/>
      <c r="C34" s="3"/>
      <c r="D34" s="3"/>
      <c r="F34"/>
      <c r="G34"/>
      <c r="H34"/>
    </row>
    <row r="35" spans="1:8" s="2" customFormat="1" ht="15">
      <c r="A35"/>
      <c r="B35" s="3"/>
      <c r="C35" s="3"/>
      <c r="D35" s="3"/>
      <c r="F35"/>
      <c r="G35"/>
      <c r="H35"/>
    </row>
    <row r="36" spans="1:8" s="2" customFormat="1" ht="15">
      <c r="A36"/>
      <c r="B36" s="3"/>
      <c r="C36" s="3"/>
      <c r="D36" s="3"/>
      <c r="F36"/>
      <c r="G36"/>
      <c r="H36"/>
    </row>
    <row r="37" spans="1:8" s="2" customFormat="1" ht="15">
      <c r="A37"/>
      <c r="B37" s="3"/>
      <c r="C37" s="3"/>
      <c r="D37" s="3"/>
      <c r="F37"/>
      <c r="G37"/>
      <c r="H37"/>
    </row>
    <row r="38" spans="1:8" s="2" customFormat="1" ht="15">
      <c r="A38"/>
      <c r="B38" s="3"/>
      <c r="C38" s="3"/>
      <c r="D38" s="3"/>
      <c r="F38"/>
      <c r="G38"/>
      <c r="H38"/>
    </row>
    <row r="39" spans="1:8" s="2" customFormat="1" ht="15">
      <c r="A39"/>
      <c r="B39" s="3"/>
      <c r="C39" s="3"/>
      <c r="D39" s="3"/>
      <c r="F39"/>
      <c r="G39"/>
      <c r="H39"/>
    </row>
    <row r="40" spans="1:8" s="2" customFormat="1" ht="15">
      <c r="A40"/>
      <c r="B40" s="3"/>
      <c r="C40" s="3"/>
      <c r="D40" s="3"/>
      <c r="F40"/>
      <c r="G40"/>
      <c r="H40"/>
    </row>
    <row r="41" spans="1:8" s="2" customFormat="1" ht="15">
      <c r="A41"/>
      <c r="B41" s="3"/>
      <c r="C41" s="3"/>
      <c r="D41" s="3"/>
      <c r="F41"/>
      <c r="G41"/>
      <c r="H41"/>
    </row>
    <row r="42" spans="1:8" s="2" customFormat="1" ht="15">
      <c r="A42"/>
      <c r="B42" s="3"/>
      <c r="C42" s="3"/>
      <c r="D42" s="3"/>
      <c r="F42"/>
      <c r="G42"/>
      <c r="H42"/>
    </row>
    <row r="43" spans="1:8" s="2" customFormat="1" ht="15">
      <c r="A43"/>
      <c r="B43" s="3"/>
      <c r="C43" s="3"/>
      <c r="D43" s="3"/>
      <c r="F43"/>
      <c r="G43"/>
      <c r="H43"/>
    </row>
    <row r="44" spans="1:8" s="2" customFormat="1" ht="15">
      <c r="A44"/>
      <c r="B44" s="3"/>
      <c r="C44" s="3"/>
      <c r="D44" s="3"/>
      <c r="F44"/>
      <c r="G44"/>
      <c r="H44"/>
    </row>
    <row r="45" spans="1:8" s="2" customFormat="1" ht="15">
      <c r="A45"/>
      <c r="B45" s="3"/>
      <c r="C45" s="3"/>
      <c r="D45" s="3"/>
      <c r="F45"/>
      <c r="G45"/>
      <c r="H45"/>
    </row>
    <row r="46" spans="1:8" s="2" customFormat="1" ht="15">
      <c r="A46"/>
      <c r="B46" s="3"/>
      <c r="C46" s="3"/>
      <c r="D46" s="3"/>
      <c r="F46"/>
      <c r="G46"/>
      <c r="H46"/>
    </row>
    <row r="47" spans="1:8" s="2" customFormat="1" ht="15">
      <c r="A47"/>
      <c r="B47" s="3"/>
      <c r="C47" s="3"/>
      <c r="D47" s="3"/>
      <c r="F47"/>
      <c r="G47"/>
      <c r="H47"/>
    </row>
    <row r="48" spans="1:8" s="2" customFormat="1" ht="15">
      <c r="A48"/>
      <c r="B48" s="3"/>
      <c r="C48" s="3"/>
      <c r="D48" s="3"/>
      <c r="F48"/>
      <c r="G48"/>
      <c r="H48"/>
    </row>
    <row r="49" spans="1:8" s="2" customFormat="1" ht="15">
      <c r="A49"/>
      <c r="B49" s="3"/>
      <c r="C49" s="3"/>
      <c r="D49" s="3"/>
      <c r="F49"/>
      <c r="G49"/>
      <c r="H49"/>
    </row>
    <row r="50" spans="1:8" s="2" customFormat="1" ht="15">
      <c r="A50"/>
      <c r="B50" s="3"/>
      <c r="C50" s="3"/>
      <c r="D50" s="3"/>
      <c r="F50"/>
      <c r="G50"/>
      <c r="H50"/>
    </row>
    <row r="51" spans="1:8" s="2" customFormat="1" ht="15">
      <c r="A51"/>
      <c r="B51" s="3"/>
      <c r="C51" s="3"/>
      <c r="D51" s="3"/>
      <c r="F51"/>
      <c r="G51"/>
      <c r="H51"/>
    </row>
    <row r="52" spans="1:8" s="2" customFormat="1" ht="15">
      <c r="A52"/>
      <c r="B52" s="3"/>
      <c r="C52" s="3"/>
      <c r="D52" s="3"/>
      <c r="F52"/>
      <c r="G52"/>
      <c r="H52"/>
    </row>
    <row r="53" spans="1:8" s="2" customFormat="1" ht="15">
      <c r="A53"/>
      <c r="B53" s="3"/>
      <c r="C53" s="3"/>
      <c r="D53" s="3"/>
      <c r="F53"/>
      <c r="G53"/>
      <c r="H53"/>
    </row>
    <row r="54" spans="1:8" s="2" customFormat="1" ht="15">
      <c r="A54"/>
      <c r="B54" s="3"/>
      <c r="C54" s="3"/>
      <c r="D54" s="3"/>
      <c r="F54"/>
      <c r="G54"/>
      <c r="H54"/>
    </row>
    <row r="55" spans="1:8" s="2" customFormat="1" ht="15">
      <c r="A55"/>
      <c r="B55" s="3"/>
      <c r="C55" s="3"/>
      <c r="D55" s="3"/>
      <c r="F55"/>
      <c r="G55"/>
      <c r="H55"/>
    </row>
    <row r="56" spans="1:8" s="2" customFormat="1" ht="15">
      <c r="A56"/>
      <c r="B56" s="3"/>
      <c r="C56" s="3"/>
      <c r="D56" s="3"/>
      <c r="F56"/>
      <c r="G56"/>
      <c r="H56"/>
    </row>
    <row r="57" spans="1:8" s="2" customFormat="1" ht="15">
      <c r="A57"/>
      <c r="B57" s="3"/>
      <c r="C57" s="3"/>
      <c r="D57" s="3"/>
      <c r="F57"/>
      <c r="G57"/>
      <c r="H57"/>
    </row>
    <row r="58" spans="1:8" s="2" customFormat="1" ht="15">
      <c r="A58"/>
      <c r="B58" s="3"/>
      <c r="C58" s="3"/>
      <c r="D58" s="3"/>
      <c r="F58"/>
      <c r="G58"/>
      <c r="H58"/>
    </row>
    <row r="59" spans="1:8" s="2" customFormat="1" ht="15">
      <c r="A59"/>
      <c r="B59" s="3"/>
      <c r="C59" s="3"/>
      <c r="D59" s="3"/>
      <c r="F59"/>
      <c r="G59"/>
      <c r="H59"/>
    </row>
    <row r="60" spans="1:8" s="2" customFormat="1" ht="15">
      <c r="A60"/>
      <c r="B60" s="3"/>
      <c r="C60" s="3"/>
      <c r="D60" s="3"/>
      <c r="F60"/>
      <c r="G60"/>
      <c r="H60"/>
    </row>
    <row r="61" spans="1:8" s="2" customFormat="1" ht="15">
      <c r="A61"/>
      <c r="B61" s="3"/>
      <c r="C61" s="3"/>
      <c r="D61" s="3"/>
      <c r="F61"/>
      <c r="G61"/>
      <c r="H61"/>
    </row>
    <row r="62" spans="1:8" s="2" customFormat="1" ht="15">
      <c r="A62"/>
      <c r="B62" s="3"/>
      <c r="C62" s="3"/>
      <c r="D62" s="3"/>
      <c r="F62"/>
      <c r="G62"/>
      <c r="H62"/>
    </row>
    <row r="63" spans="1:8" s="2" customFormat="1" ht="15">
      <c r="A63"/>
      <c r="B63" s="3"/>
      <c r="C63" s="3"/>
      <c r="D63" s="3"/>
      <c r="F63"/>
      <c r="G63"/>
      <c r="H63"/>
    </row>
    <row r="64" spans="1:8" s="2" customFormat="1" ht="15">
      <c r="A64"/>
      <c r="B64" s="3"/>
      <c r="C64" s="3"/>
      <c r="D64" s="3"/>
      <c r="F64"/>
      <c r="G64"/>
      <c r="H64"/>
    </row>
    <row r="65" spans="1:8" s="2" customFormat="1" ht="15">
      <c r="A65"/>
      <c r="B65" s="3"/>
      <c r="C65" s="3"/>
      <c r="D65" s="3"/>
      <c r="F65"/>
      <c r="G65"/>
      <c r="H65"/>
    </row>
    <row r="66" spans="1:8" s="2" customFormat="1" ht="15">
      <c r="A66"/>
      <c r="B66" s="3"/>
      <c r="C66" s="3"/>
      <c r="D66" s="3"/>
      <c r="F66"/>
      <c r="G66"/>
      <c r="H66"/>
    </row>
    <row r="67" spans="1:8" s="2" customFormat="1" ht="15">
      <c r="A67"/>
      <c r="B67" s="3"/>
      <c r="C67" s="3"/>
      <c r="D67" s="3"/>
      <c r="F67"/>
      <c r="G67"/>
      <c r="H67"/>
    </row>
    <row r="68" spans="1:8" s="2" customFormat="1" ht="15">
      <c r="A68"/>
      <c r="B68" s="3"/>
      <c r="C68" s="3"/>
      <c r="D68" s="3"/>
      <c r="F68"/>
      <c r="G68"/>
      <c r="H68"/>
    </row>
    <row r="69" spans="1:8" s="2" customFormat="1" ht="15">
      <c r="A69"/>
      <c r="B69" s="3"/>
      <c r="C69" s="3"/>
      <c r="D69" s="3"/>
      <c r="F69"/>
      <c r="G69"/>
      <c r="H69"/>
    </row>
    <row r="70" spans="1:8" s="2" customFormat="1" ht="15">
      <c r="A70"/>
      <c r="B70" s="3"/>
      <c r="C70" s="3"/>
      <c r="D70" s="3"/>
      <c r="F70"/>
      <c r="G70"/>
      <c r="H70"/>
    </row>
    <row r="71" spans="1:8" s="2" customFormat="1" ht="15">
      <c r="A71"/>
      <c r="B71" s="3"/>
      <c r="C71" s="3"/>
      <c r="D71" s="3"/>
      <c r="F71"/>
      <c r="G71"/>
      <c r="H71"/>
    </row>
    <row r="72" spans="1:8" s="2" customFormat="1" ht="15">
      <c r="A72"/>
      <c r="B72" s="3"/>
      <c r="C72" s="3"/>
      <c r="D72" s="3"/>
      <c r="F72"/>
      <c r="G72"/>
      <c r="H72"/>
    </row>
    <row r="73" spans="1:8" s="2" customFormat="1" ht="15">
      <c r="A73"/>
      <c r="B73" s="3"/>
      <c r="C73" s="3"/>
      <c r="D73" s="3"/>
      <c r="F73"/>
      <c r="G73"/>
      <c r="H73"/>
    </row>
    <row r="74" spans="1:8" s="2" customFormat="1" ht="15">
      <c r="A74"/>
      <c r="B74" s="3"/>
      <c r="C74" s="3"/>
      <c r="D74" s="3"/>
      <c r="F74"/>
      <c r="G74"/>
      <c r="H74"/>
    </row>
    <row r="75" spans="1:8" s="2" customFormat="1" ht="15">
      <c r="A75"/>
      <c r="B75" s="3"/>
      <c r="C75" s="3"/>
      <c r="D75" s="3"/>
      <c r="F75"/>
      <c r="G75"/>
      <c r="H75"/>
    </row>
    <row r="76" spans="1:8" s="2" customFormat="1" ht="15">
      <c r="A76"/>
      <c r="B76" s="3"/>
      <c r="C76" s="3"/>
      <c r="D76" s="3"/>
      <c r="F76"/>
      <c r="G76"/>
      <c r="H76"/>
    </row>
    <row r="77" spans="1:8" s="2" customFormat="1" ht="15">
      <c r="A77"/>
      <c r="B77" s="3"/>
      <c r="C77" s="3"/>
      <c r="D77" s="3"/>
      <c r="F77"/>
      <c r="G77"/>
      <c r="H77"/>
    </row>
    <row r="78" spans="1:8" s="2" customFormat="1" ht="15">
      <c r="A78"/>
      <c r="B78" s="3"/>
      <c r="C78" s="3"/>
      <c r="D78" s="3"/>
      <c r="F78"/>
      <c r="G78"/>
      <c r="H78"/>
    </row>
    <row r="79" spans="1:8" s="2" customFormat="1" ht="15">
      <c r="A79"/>
      <c r="B79" s="3"/>
      <c r="C79" s="3"/>
      <c r="D79" s="3"/>
      <c r="F79"/>
      <c r="G79"/>
      <c r="H79"/>
    </row>
    <row r="80" spans="1:8" s="2" customFormat="1" ht="15">
      <c r="A80"/>
      <c r="B80" s="3"/>
      <c r="C80" s="3"/>
      <c r="D80" s="3"/>
      <c r="F80"/>
      <c r="G80"/>
      <c r="H80"/>
    </row>
    <row r="81" spans="1:8" s="2" customFormat="1" ht="15">
      <c r="A81"/>
      <c r="B81" s="3"/>
      <c r="C81" s="3"/>
      <c r="D81" s="3"/>
      <c r="F81"/>
      <c r="G81"/>
      <c r="H81"/>
    </row>
    <row r="82" spans="1:8" s="2" customFormat="1" ht="15">
      <c r="A82"/>
      <c r="B82" s="3"/>
      <c r="C82" s="3"/>
      <c r="D82" s="3"/>
      <c r="F82"/>
      <c r="G82"/>
      <c r="H82"/>
    </row>
    <row r="83" spans="1:8" s="2" customFormat="1" ht="15">
      <c r="A83"/>
      <c r="B83" s="3"/>
      <c r="C83" s="3"/>
      <c r="D83" s="3"/>
      <c r="F83"/>
      <c r="G83"/>
      <c r="H83"/>
    </row>
    <row r="84" spans="1:8" s="2" customFormat="1" ht="15">
      <c r="A84"/>
      <c r="B84" s="3"/>
      <c r="C84" s="3"/>
      <c r="D84" s="3"/>
      <c r="F84"/>
      <c r="G84"/>
      <c r="H84"/>
    </row>
    <row r="85" spans="1:8" s="2" customFormat="1" ht="15">
      <c r="A85"/>
      <c r="B85" s="3"/>
      <c r="C85" s="3"/>
      <c r="D85" s="3"/>
      <c r="F85"/>
      <c r="G85"/>
      <c r="H85"/>
    </row>
    <row r="86" spans="1:8" s="2" customFormat="1" ht="15">
      <c r="A86"/>
      <c r="B86" s="3"/>
      <c r="C86" s="3"/>
      <c r="D86" s="3"/>
      <c r="F86"/>
      <c r="G86"/>
      <c r="H86"/>
    </row>
    <row r="87" spans="1:8" s="2" customFormat="1" ht="15">
      <c r="A87"/>
      <c r="B87" s="3"/>
      <c r="C87" s="3"/>
      <c r="D87" s="3"/>
      <c r="F87"/>
      <c r="G87"/>
      <c r="H87"/>
    </row>
    <row r="88" spans="1:8" s="2" customFormat="1" ht="15">
      <c r="A88"/>
      <c r="B88" s="3"/>
      <c r="C88" s="3"/>
      <c r="D88" s="3"/>
      <c r="F88"/>
      <c r="G88"/>
      <c r="H88"/>
    </row>
    <row r="89" spans="1:8" s="2" customFormat="1" ht="15">
      <c r="A89"/>
      <c r="B89" s="3"/>
      <c r="C89" s="3"/>
      <c r="D89" s="3"/>
      <c r="F89"/>
      <c r="G89"/>
      <c r="H89"/>
    </row>
    <row r="90" spans="1:8" s="2" customFormat="1" ht="15">
      <c r="A90"/>
      <c r="B90" s="3"/>
      <c r="C90" s="3"/>
      <c r="D90" s="3"/>
      <c r="F90"/>
      <c r="G90"/>
      <c r="H90"/>
    </row>
    <row r="91" spans="1:8" s="2" customFormat="1" ht="15">
      <c r="A91"/>
      <c r="B91" s="3"/>
      <c r="C91" s="3"/>
      <c r="D91" s="3"/>
      <c r="F91"/>
      <c r="G91"/>
      <c r="H91"/>
    </row>
    <row r="92" spans="1:8" s="2" customFormat="1" ht="15">
      <c r="A92"/>
      <c r="B92" s="3"/>
      <c r="C92" s="3"/>
      <c r="D92" s="3"/>
      <c r="F92"/>
      <c r="G92"/>
      <c r="H92"/>
    </row>
    <row r="93" spans="1:8" s="2" customFormat="1" ht="15">
      <c r="A93"/>
      <c r="B93" s="3"/>
      <c r="C93" s="3"/>
      <c r="D93" s="3"/>
      <c r="F93"/>
      <c r="G93"/>
      <c r="H93"/>
    </row>
    <row r="94" spans="1:8" s="2" customFormat="1" ht="15">
      <c r="A94"/>
      <c r="B94" s="3"/>
      <c r="C94" s="3"/>
      <c r="D94" s="3"/>
      <c r="F94"/>
      <c r="G94"/>
      <c r="H94"/>
    </row>
    <row r="95" spans="1:8" s="2" customFormat="1" ht="15">
      <c r="A95"/>
      <c r="B95" s="3"/>
      <c r="C95" s="3"/>
      <c r="D95" s="3"/>
      <c r="F95"/>
      <c r="G95"/>
      <c r="H95"/>
    </row>
    <row r="96" spans="1:8" s="2" customFormat="1" ht="15">
      <c r="A96"/>
      <c r="B96" s="3"/>
      <c r="C96" s="3"/>
      <c r="D96" s="3"/>
      <c r="F96"/>
      <c r="G96"/>
      <c r="H96"/>
    </row>
    <row r="97" spans="1:8" s="2" customFormat="1" ht="15">
      <c r="A97"/>
      <c r="B97" s="3"/>
      <c r="C97" s="3"/>
      <c r="D97" s="3"/>
      <c r="F97"/>
      <c r="G97"/>
      <c r="H97"/>
    </row>
    <row r="98" spans="1:8" s="2" customFormat="1" ht="15">
      <c r="A98"/>
      <c r="B98" s="3"/>
      <c r="C98" s="3"/>
      <c r="D98" s="3"/>
      <c r="F98"/>
      <c r="G98"/>
      <c r="H98"/>
    </row>
    <row r="99" spans="1:8" s="2" customFormat="1" ht="15">
      <c r="A99"/>
      <c r="B99" s="3"/>
      <c r="C99" s="3"/>
      <c r="D99" s="3"/>
      <c r="F99"/>
      <c r="G99"/>
      <c r="H99"/>
    </row>
    <row r="100" spans="1:8" s="2" customFormat="1" ht="15">
      <c r="A100"/>
      <c r="B100" s="3"/>
      <c r="C100" s="3"/>
      <c r="D100" s="3"/>
      <c r="F100"/>
      <c r="G100"/>
      <c r="H100"/>
    </row>
    <row r="101" spans="1:8" s="2" customFormat="1" ht="15">
      <c r="A101"/>
      <c r="B101" s="3"/>
      <c r="C101" s="3"/>
      <c r="D101" s="3"/>
      <c r="F101"/>
      <c r="G101"/>
      <c r="H101"/>
    </row>
    <row r="102" spans="1:8" s="2" customFormat="1" ht="15">
      <c r="A102"/>
      <c r="B102" s="3"/>
      <c r="C102" s="3"/>
      <c r="D102" s="3"/>
      <c r="F102"/>
      <c r="G102"/>
      <c r="H102"/>
    </row>
    <row r="103" spans="1:8" s="2" customFormat="1" ht="15">
      <c r="A103"/>
      <c r="B103" s="3"/>
      <c r="C103" s="3"/>
      <c r="D103" s="3"/>
      <c r="F103"/>
      <c r="G103"/>
      <c r="H103"/>
    </row>
    <row r="104" spans="1:8" s="2" customFormat="1" ht="15">
      <c r="A104"/>
      <c r="B104" s="3"/>
      <c r="C104" s="3"/>
      <c r="D104" s="3"/>
      <c r="F104"/>
      <c r="G104"/>
      <c r="H104"/>
    </row>
    <row r="105" spans="1:8" s="2" customFormat="1" ht="15">
      <c r="A105"/>
      <c r="B105" s="3"/>
      <c r="C105" s="3"/>
      <c r="D105" s="3"/>
      <c r="F105"/>
      <c r="G105"/>
      <c r="H105"/>
    </row>
    <row r="106" spans="1:8" s="2" customFormat="1" ht="15">
      <c r="A106"/>
      <c r="B106" s="3"/>
      <c r="C106" s="3"/>
      <c r="D106" s="3"/>
      <c r="F106"/>
      <c r="G106"/>
      <c r="H106"/>
    </row>
    <row r="107" spans="1:8" s="2" customFormat="1" ht="15">
      <c r="A107"/>
      <c r="B107" s="3"/>
      <c r="C107" s="3"/>
      <c r="D107" s="3"/>
      <c r="F107"/>
      <c r="G107"/>
      <c r="H107"/>
    </row>
    <row r="108" spans="1:8" s="2" customFormat="1" ht="15">
      <c r="A108"/>
      <c r="B108" s="3"/>
      <c r="C108" s="3"/>
      <c r="D108" s="3"/>
      <c r="F108"/>
      <c r="G108"/>
      <c r="H108"/>
    </row>
    <row r="109" spans="1:8" s="2" customFormat="1" ht="15">
      <c r="A109"/>
      <c r="B109" s="3"/>
      <c r="C109" s="3"/>
      <c r="D109" s="3"/>
      <c r="F109"/>
      <c r="G109"/>
      <c r="H109"/>
    </row>
    <row r="110" spans="1:8" s="2" customFormat="1" ht="15">
      <c r="A110"/>
      <c r="B110" s="3"/>
      <c r="C110" s="3"/>
      <c r="D110" s="3"/>
      <c r="F110"/>
      <c r="G110"/>
      <c r="H110"/>
    </row>
    <row r="111" spans="1:8" s="2" customFormat="1" ht="15">
      <c r="A111"/>
      <c r="B111" s="3"/>
      <c r="C111" s="3"/>
      <c r="D111" s="3"/>
      <c r="F111"/>
      <c r="G111"/>
      <c r="H111"/>
    </row>
    <row r="112" spans="1:8" s="2" customFormat="1" ht="15">
      <c r="A112"/>
      <c r="B112" s="3"/>
      <c r="C112" s="3"/>
      <c r="D112" s="3"/>
      <c r="F112"/>
      <c r="G112"/>
      <c r="H112"/>
    </row>
    <row r="113" spans="1:8" s="2" customFormat="1" ht="15">
      <c r="A113"/>
      <c r="B113" s="3"/>
      <c r="C113" s="3"/>
      <c r="D113" s="3"/>
      <c r="F113"/>
      <c r="G113"/>
      <c r="H113"/>
    </row>
    <row r="114" spans="1:8" s="2" customFormat="1" ht="15">
      <c r="A114"/>
      <c r="B114" s="3"/>
      <c r="C114" s="3"/>
      <c r="D114" s="3"/>
      <c r="F114"/>
      <c r="G114"/>
      <c r="H114"/>
    </row>
    <row r="115" spans="1:8" s="2" customFormat="1" ht="15">
      <c r="A115"/>
      <c r="B115" s="3"/>
      <c r="C115" s="3"/>
      <c r="D115" s="3"/>
      <c r="F115"/>
      <c r="G115"/>
      <c r="H115"/>
    </row>
    <row r="116" spans="1:8" s="2" customFormat="1" ht="15">
      <c r="A116"/>
      <c r="B116" s="3"/>
      <c r="C116" s="3"/>
      <c r="D116" s="3"/>
      <c r="F116"/>
      <c r="G116"/>
      <c r="H116"/>
    </row>
    <row r="117" spans="1:8" s="2" customFormat="1" ht="15">
      <c r="A117"/>
      <c r="B117" s="3"/>
      <c r="C117" s="3"/>
      <c r="D117" s="3"/>
      <c r="F117"/>
      <c r="G117"/>
      <c r="H117"/>
    </row>
    <row r="118" spans="1:8" s="2" customFormat="1" ht="15">
      <c r="A118"/>
      <c r="B118" s="3"/>
      <c r="C118" s="3"/>
      <c r="D118" s="3"/>
      <c r="F118"/>
      <c r="G118"/>
      <c r="H118"/>
    </row>
    <row r="119" spans="1:8" s="2" customFormat="1" ht="15">
      <c r="A119"/>
      <c r="B119" s="3"/>
      <c r="C119" s="3"/>
      <c r="D119" s="3"/>
      <c r="F119"/>
      <c r="G119"/>
      <c r="H119"/>
    </row>
    <row r="120" spans="1:8" s="2" customFormat="1" ht="15">
      <c r="A120"/>
      <c r="B120" s="3"/>
      <c r="C120" s="3"/>
      <c r="D120" s="3"/>
      <c r="F120"/>
      <c r="G120"/>
      <c r="H120"/>
    </row>
    <row r="121" spans="1:8" s="2" customFormat="1" ht="15">
      <c r="A121"/>
      <c r="B121" s="3"/>
      <c r="C121" s="3"/>
      <c r="D121" s="3"/>
      <c r="F121"/>
      <c r="G121"/>
      <c r="H121"/>
    </row>
    <row r="122" spans="1:8" s="2" customFormat="1" ht="15">
      <c r="A122"/>
      <c r="B122" s="3"/>
      <c r="C122" s="3"/>
      <c r="D122" s="3"/>
      <c r="F122"/>
      <c r="G122"/>
      <c r="H122"/>
    </row>
    <row r="123" spans="1:8" s="2" customFormat="1" ht="15">
      <c r="A123"/>
      <c r="B123" s="3"/>
      <c r="C123" s="3"/>
      <c r="D123" s="3"/>
      <c r="F123"/>
      <c r="G123"/>
      <c r="H123"/>
    </row>
    <row r="124" spans="1:8" s="2" customFormat="1" ht="15">
      <c r="A124"/>
      <c r="B124" s="3"/>
      <c r="C124" s="3"/>
      <c r="D124" s="3"/>
      <c r="F124"/>
      <c r="G124"/>
      <c r="H124"/>
    </row>
    <row r="125" spans="1:8" s="2" customFormat="1" ht="15">
      <c r="A125"/>
      <c r="B125" s="3"/>
      <c r="C125" s="3"/>
      <c r="D125" s="3"/>
      <c r="F125"/>
      <c r="G125"/>
      <c r="H125"/>
    </row>
    <row r="126" spans="1:8" s="2" customFormat="1" ht="15">
      <c r="A126"/>
      <c r="B126" s="3"/>
      <c r="C126" s="3"/>
      <c r="D126" s="3"/>
      <c r="F126"/>
      <c r="G126"/>
      <c r="H126"/>
    </row>
    <row r="127" spans="1:8" s="2" customFormat="1" ht="15">
      <c r="A127"/>
      <c r="B127" s="3"/>
      <c r="C127" s="3"/>
      <c r="D127" s="3"/>
      <c r="F127"/>
      <c r="G127"/>
      <c r="H127"/>
    </row>
    <row r="128" spans="1:8" s="2" customFormat="1" ht="15">
      <c r="A128"/>
      <c r="B128" s="3"/>
      <c r="C128" s="3"/>
      <c r="D128" s="3"/>
      <c r="F128"/>
      <c r="G128"/>
      <c r="H128"/>
    </row>
    <row r="129" spans="1:8" s="2" customFormat="1" ht="15">
      <c r="A129"/>
      <c r="B129" s="3"/>
      <c r="C129" s="3"/>
      <c r="D129" s="3"/>
      <c r="F129"/>
      <c r="G129"/>
      <c r="H129"/>
    </row>
    <row r="130" spans="1:8" s="2" customFormat="1" ht="15">
      <c r="A130"/>
      <c r="B130" s="3"/>
      <c r="C130" s="3"/>
      <c r="D130" s="3"/>
      <c r="F130"/>
      <c r="G130"/>
      <c r="H130"/>
    </row>
    <row r="131" spans="1:8" s="2" customFormat="1" ht="15">
      <c r="A131"/>
      <c r="B131" s="3"/>
      <c r="C131" s="3"/>
      <c r="D131" s="3"/>
      <c r="F131"/>
      <c r="G131"/>
      <c r="H131"/>
    </row>
    <row r="132" spans="1:8" s="2" customFormat="1" ht="15">
      <c r="A132"/>
      <c r="B132" s="3"/>
      <c r="C132" s="3"/>
      <c r="D132" s="3"/>
      <c r="F132"/>
      <c r="G132"/>
      <c r="H132"/>
    </row>
    <row r="133" spans="1:8" s="2" customFormat="1" ht="15">
      <c r="A133"/>
      <c r="B133" s="3"/>
      <c r="C133" s="3"/>
      <c r="D133" s="3"/>
      <c r="F133"/>
      <c r="G133"/>
      <c r="H133"/>
    </row>
    <row r="134" spans="1:8" s="2" customFormat="1" ht="15">
      <c r="A134"/>
      <c r="B134" s="3"/>
      <c r="C134" s="3"/>
      <c r="D134" s="3"/>
      <c r="F134"/>
      <c r="G134"/>
      <c r="H134"/>
    </row>
    <row r="135" spans="1:8" s="2" customFormat="1" ht="15">
      <c r="A135"/>
      <c r="B135" s="3"/>
      <c r="C135" s="3"/>
      <c r="D135" s="3"/>
      <c r="F135"/>
      <c r="G135"/>
      <c r="H135"/>
    </row>
    <row r="136" spans="1:8" s="2" customFormat="1" ht="15">
      <c r="A136"/>
      <c r="B136" s="3"/>
      <c r="C136" s="3"/>
      <c r="D136" s="3"/>
      <c r="F136"/>
      <c r="G136"/>
      <c r="H136"/>
    </row>
    <row r="137" spans="1:8" s="2" customFormat="1" ht="15">
      <c r="A137"/>
      <c r="B137" s="3"/>
      <c r="C137" s="3"/>
      <c r="D137" s="3"/>
      <c r="F137"/>
      <c r="G137"/>
      <c r="H137"/>
    </row>
    <row r="138" spans="1:8" s="2" customFormat="1" ht="15">
      <c r="A138"/>
      <c r="B138" s="3"/>
      <c r="C138" s="3"/>
      <c r="D138" s="3"/>
      <c r="F138"/>
      <c r="G138"/>
      <c r="H138"/>
    </row>
    <row r="139" spans="1:8" s="2" customFormat="1" ht="15">
      <c r="A139"/>
      <c r="B139" s="3"/>
      <c r="C139" s="3"/>
      <c r="D139" s="3"/>
      <c r="F139"/>
      <c r="G139"/>
      <c r="H139"/>
    </row>
    <row r="140" spans="1:8" s="2" customFormat="1" ht="15">
      <c r="A140"/>
      <c r="B140" s="3"/>
      <c r="C140" s="3"/>
      <c r="D140" s="3"/>
      <c r="F140"/>
      <c r="G140"/>
      <c r="H140"/>
    </row>
    <row r="141" spans="1:8" s="2" customFormat="1" ht="15">
      <c r="A141"/>
      <c r="B141" s="3"/>
      <c r="C141" s="3"/>
      <c r="D141" s="3"/>
      <c r="F141"/>
      <c r="G141"/>
      <c r="H141"/>
    </row>
    <row r="142" spans="1:8" s="2" customFormat="1" ht="15">
      <c r="A142"/>
      <c r="B142" s="3"/>
      <c r="C142" s="3"/>
      <c r="D142" s="3"/>
      <c r="F142"/>
      <c r="G142"/>
      <c r="H142"/>
    </row>
    <row r="143" spans="1:8" s="2" customFormat="1" ht="15">
      <c r="A143"/>
      <c r="B143" s="3"/>
      <c r="C143" s="3"/>
      <c r="D143" s="3"/>
      <c r="F143"/>
      <c r="G143"/>
      <c r="H143"/>
    </row>
    <row r="144" spans="1:8" s="2" customFormat="1" ht="15">
      <c r="A144"/>
      <c r="B144" s="3"/>
      <c r="C144" s="3"/>
      <c r="D144" s="3"/>
      <c r="F144"/>
      <c r="G144"/>
      <c r="H144"/>
    </row>
    <row r="145" spans="1:8" s="2" customFormat="1" ht="15">
      <c r="A145"/>
      <c r="B145" s="3"/>
      <c r="C145" s="3"/>
      <c r="D145" s="3"/>
      <c r="F145"/>
      <c r="G145"/>
      <c r="H145"/>
    </row>
    <row r="146" spans="1:8" s="2" customFormat="1" ht="15">
      <c r="A146"/>
      <c r="B146" s="3"/>
      <c r="C146" s="3"/>
      <c r="D146" s="3"/>
      <c r="F146"/>
      <c r="G146"/>
      <c r="H146"/>
    </row>
    <row r="147" spans="1:8" s="2" customFormat="1" ht="15">
      <c r="A147"/>
      <c r="B147" s="3"/>
      <c r="C147" s="3"/>
      <c r="D147" s="3"/>
      <c r="F147"/>
      <c r="G147"/>
      <c r="H147"/>
    </row>
    <row r="148" spans="1:8" s="2" customFormat="1" ht="15">
      <c r="A148"/>
      <c r="B148" s="3"/>
      <c r="C148" s="3"/>
      <c r="D148" s="3"/>
      <c r="F148"/>
      <c r="G148"/>
      <c r="H148"/>
    </row>
    <row r="149" spans="1:8" s="2" customFormat="1" ht="15">
      <c r="A149"/>
      <c r="B149" s="3"/>
      <c r="C149" s="3"/>
      <c r="D149" s="3"/>
      <c r="F149"/>
      <c r="G149"/>
      <c r="H149"/>
    </row>
    <row r="150" spans="1:8" s="2" customFormat="1" ht="15">
      <c r="A150"/>
      <c r="B150" s="3"/>
      <c r="C150" s="3"/>
      <c r="D150" s="3"/>
      <c r="F150"/>
      <c r="G150"/>
      <c r="H150"/>
    </row>
    <row r="151" spans="1:8" s="2" customFormat="1" ht="15">
      <c r="A151"/>
      <c r="B151" s="3"/>
      <c r="C151" s="3"/>
      <c r="D151" s="3"/>
      <c r="F151"/>
      <c r="G151"/>
      <c r="H151"/>
    </row>
    <row r="152" spans="1:8" s="2" customFormat="1" ht="15">
      <c r="A152"/>
      <c r="B152" s="3"/>
      <c r="C152" s="3"/>
      <c r="D152" s="3"/>
      <c r="F152"/>
      <c r="G152"/>
      <c r="H152"/>
    </row>
    <row r="153" spans="1:8" s="2" customFormat="1" ht="15">
      <c r="A153"/>
      <c r="B153" s="3"/>
      <c r="C153" s="3"/>
      <c r="D153" s="3"/>
      <c r="F153"/>
      <c r="G153"/>
      <c r="H153"/>
    </row>
    <row r="154" spans="1:8" s="2" customFormat="1" ht="15">
      <c r="A154"/>
      <c r="B154" s="3"/>
      <c r="C154" s="3"/>
      <c r="D154" s="3"/>
      <c r="F154"/>
      <c r="G154"/>
      <c r="H154"/>
    </row>
    <row r="155" spans="1:8" s="2" customFormat="1" ht="15">
      <c r="A155"/>
      <c r="B155" s="3"/>
      <c r="C155" s="3"/>
      <c r="D155" s="3"/>
      <c r="F155"/>
      <c r="G155"/>
      <c r="H155"/>
    </row>
    <row r="156" spans="1:8" s="2" customFormat="1" ht="15">
      <c r="A156"/>
      <c r="B156" s="3"/>
      <c r="C156" s="3"/>
      <c r="D156" s="3"/>
      <c r="F156"/>
      <c r="G156"/>
      <c r="H156"/>
    </row>
    <row r="157" spans="1:8" s="2" customFormat="1" ht="15">
      <c r="A157"/>
      <c r="B157" s="3"/>
      <c r="C157" s="3"/>
      <c r="D157" s="3"/>
      <c r="F157"/>
      <c r="G157"/>
      <c r="H157"/>
    </row>
    <row r="158" spans="1:8" s="2" customFormat="1" ht="15">
      <c r="A158"/>
      <c r="B158" s="3"/>
      <c r="C158" s="3"/>
      <c r="D158" s="3"/>
      <c r="F158"/>
      <c r="G158"/>
      <c r="H158"/>
    </row>
    <row r="159" spans="1:8" s="2" customFormat="1" ht="15">
      <c r="A159"/>
      <c r="B159" s="3"/>
      <c r="C159" s="3"/>
      <c r="D159" s="3"/>
      <c r="F159"/>
      <c r="G159"/>
      <c r="H159"/>
    </row>
    <row r="160" spans="1:8" s="2" customFormat="1" ht="15">
      <c r="A160"/>
      <c r="B160" s="3"/>
      <c r="C160" s="3"/>
      <c r="D160" s="3"/>
      <c r="F160"/>
      <c r="G160"/>
      <c r="H160"/>
    </row>
    <row r="161" spans="1:8" s="2" customFormat="1" ht="15">
      <c r="A161"/>
      <c r="B161" s="3"/>
      <c r="C161" s="3"/>
      <c r="D161" s="3"/>
      <c r="F161"/>
      <c r="G161"/>
      <c r="H161"/>
    </row>
    <row r="162" spans="1:8" s="2" customFormat="1" ht="15">
      <c r="A162"/>
      <c r="B162" s="3"/>
      <c r="C162" s="3"/>
      <c r="D162" s="3"/>
      <c r="F162"/>
      <c r="G162"/>
      <c r="H162"/>
    </row>
    <row r="163" spans="1:8" s="2" customFormat="1" ht="15">
      <c r="A163"/>
      <c r="B163" s="3"/>
      <c r="C163" s="3"/>
      <c r="D163" s="3"/>
      <c r="F163"/>
      <c r="G163"/>
      <c r="H163"/>
    </row>
    <row r="164" spans="1:8" s="2" customFormat="1" ht="15">
      <c r="A164"/>
      <c r="B164" s="3"/>
      <c r="C164" s="3"/>
      <c r="D164" s="3"/>
      <c r="F164"/>
      <c r="G164"/>
      <c r="H164"/>
    </row>
    <row r="165" spans="1:8" s="2" customFormat="1" ht="15">
      <c r="A165"/>
      <c r="B165" s="3"/>
      <c r="C165" s="3"/>
      <c r="D165" s="3"/>
      <c r="F165"/>
      <c r="G165"/>
      <c r="H165"/>
    </row>
    <row r="166" spans="1:8" s="2" customFormat="1" ht="15">
      <c r="A166"/>
      <c r="B166" s="3"/>
      <c r="C166" s="3"/>
      <c r="D166" s="3"/>
      <c r="F166"/>
      <c r="G166"/>
      <c r="H166"/>
    </row>
    <row r="167" spans="1:8" s="2" customFormat="1" ht="15">
      <c r="A167"/>
      <c r="B167" s="3"/>
      <c r="C167" s="3"/>
      <c r="D167" s="3"/>
      <c r="F167"/>
      <c r="G167"/>
      <c r="H167"/>
    </row>
    <row r="168" spans="1:8" s="2" customFormat="1" ht="15">
      <c r="A168"/>
      <c r="B168" s="3"/>
      <c r="C168" s="3"/>
      <c r="D168" s="3"/>
      <c r="F168"/>
      <c r="G168"/>
      <c r="H168"/>
    </row>
    <row r="169" spans="1:8" s="2" customFormat="1" ht="15">
      <c r="A169"/>
      <c r="B169" s="3"/>
      <c r="C169" s="3"/>
      <c r="D169" s="3"/>
      <c r="F169"/>
      <c r="G169"/>
      <c r="H169"/>
    </row>
    <row r="170" spans="1:8" s="2" customFormat="1" ht="15">
      <c r="A170"/>
      <c r="B170" s="3"/>
      <c r="C170" s="3"/>
      <c r="D170" s="3"/>
      <c r="F170"/>
      <c r="G170"/>
      <c r="H170"/>
    </row>
    <row r="171" spans="1:8" s="2" customFormat="1" ht="15">
      <c r="A171"/>
      <c r="B171" s="3"/>
      <c r="C171" s="3"/>
      <c r="D171" s="3"/>
      <c r="F171"/>
      <c r="G171"/>
      <c r="H171"/>
    </row>
    <row r="172" spans="1:8" s="2" customFormat="1" ht="15">
      <c r="A172"/>
      <c r="B172" s="3"/>
      <c r="C172" s="3"/>
      <c r="D172" s="3"/>
      <c r="F172"/>
      <c r="G172"/>
      <c r="H172"/>
    </row>
    <row r="173" spans="1:8" s="2" customFormat="1" ht="15">
      <c r="A173"/>
      <c r="B173" s="3"/>
      <c r="C173" s="3"/>
      <c r="D173" s="3"/>
      <c r="F173"/>
      <c r="G173"/>
      <c r="H173"/>
    </row>
    <row r="174" spans="1:8" s="2" customFormat="1" ht="15">
      <c r="A174"/>
      <c r="B174" s="3"/>
      <c r="C174" s="3"/>
      <c r="D174" s="3"/>
      <c r="F174"/>
      <c r="G174"/>
      <c r="H174"/>
    </row>
    <row r="175" spans="1:8" s="2" customFormat="1" ht="15">
      <c r="A175"/>
      <c r="B175" s="3"/>
      <c r="C175" s="3"/>
      <c r="D175" s="3"/>
      <c r="F175"/>
      <c r="G175"/>
      <c r="H175"/>
    </row>
    <row r="176" spans="1:8" s="2" customFormat="1" ht="15">
      <c r="A176"/>
      <c r="B176" s="3"/>
      <c r="C176" s="3"/>
      <c r="D176" s="3"/>
      <c r="F176"/>
      <c r="G176"/>
      <c r="H176"/>
    </row>
    <row r="177" spans="1:8" s="2" customFormat="1" ht="15">
      <c r="A177"/>
      <c r="B177" s="3"/>
      <c r="C177" s="3"/>
      <c r="D177" s="3"/>
      <c r="F177"/>
      <c r="G177"/>
      <c r="H177"/>
    </row>
    <row r="178" spans="1:8" s="2" customFormat="1" ht="15">
      <c r="A178"/>
      <c r="B178" s="3"/>
      <c r="C178" s="3"/>
      <c r="D178" s="3"/>
      <c r="F178"/>
      <c r="G178"/>
      <c r="H178"/>
    </row>
    <row r="179" spans="1:8" s="2" customFormat="1" ht="15">
      <c r="A179"/>
      <c r="B179" s="3"/>
      <c r="C179" s="3"/>
      <c r="D179" s="3"/>
      <c r="F179"/>
      <c r="G179"/>
      <c r="H179"/>
    </row>
    <row r="180" spans="1:8" s="2" customFormat="1" ht="15">
      <c r="A180"/>
      <c r="B180" s="3"/>
      <c r="C180" s="3"/>
      <c r="D180" s="3"/>
      <c r="F180"/>
      <c r="G180"/>
      <c r="H180"/>
    </row>
    <row r="181" spans="1:8" s="2" customFormat="1" ht="15">
      <c r="A181"/>
      <c r="B181" s="3"/>
      <c r="C181" s="3"/>
      <c r="D181" s="3"/>
      <c r="F181"/>
      <c r="G181"/>
      <c r="H181"/>
    </row>
    <row r="182" spans="1:8" s="2" customFormat="1" ht="15">
      <c r="A182"/>
      <c r="B182" s="3"/>
      <c r="C182" s="3"/>
      <c r="D182" s="3"/>
      <c r="F182"/>
      <c r="G182"/>
      <c r="H182"/>
    </row>
    <row r="183" spans="1:8" s="2" customFormat="1" ht="15">
      <c r="A183"/>
      <c r="B183" s="3"/>
      <c r="C183" s="3"/>
      <c r="D183" s="3"/>
      <c r="F183"/>
      <c r="G183"/>
      <c r="H183"/>
    </row>
    <row r="184" spans="1:8" s="2" customFormat="1" ht="15">
      <c r="A184"/>
      <c r="B184" s="3"/>
      <c r="C184" s="3"/>
      <c r="D184" s="3"/>
      <c r="F184"/>
      <c r="G184"/>
      <c r="H184"/>
    </row>
    <row r="185" spans="1:8" s="2" customFormat="1" ht="15">
      <c r="A185"/>
      <c r="B185" s="3"/>
      <c r="C185" s="3"/>
      <c r="D185" s="3"/>
      <c r="F185"/>
      <c r="G185"/>
      <c r="H185"/>
    </row>
    <row r="186" spans="1:8" s="2" customFormat="1" ht="15">
      <c r="A186"/>
      <c r="B186" s="3"/>
      <c r="C186" s="3"/>
      <c r="D186" s="3"/>
      <c r="F186"/>
      <c r="G186"/>
      <c r="H186"/>
    </row>
    <row r="187" spans="1:8" s="2" customFormat="1" ht="15">
      <c r="A187"/>
      <c r="B187" s="3"/>
      <c r="C187" s="3"/>
      <c r="D187" s="3"/>
      <c r="F187"/>
      <c r="G187"/>
      <c r="H187"/>
    </row>
    <row r="188" spans="1:8" s="2" customFormat="1" ht="15">
      <c r="A188"/>
      <c r="B188" s="3"/>
      <c r="C188" s="3"/>
      <c r="D188" s="3"/>
      <c r="F188"/>
      <c r="G188"/>
      <c r="H188"/>
    </row>
    <row r="189" spans="1:8" s="2" customFormat="1" ht="15">
      <c r="A189"/>
      <c r="B189" s="3"/>
      <c r="C189" s="3"/>
      <c r="D189" s="3"/>
      <c r="F189"/>
      <c r="G189"/>
      <c r="H189"/>
    </row>
    <row r="190" spans="1:8" s="2" customFormat="1" ht="15">
      <c r="A190"/>
      <c r="B190" s="3"/>
      <c r="C190" s="3"/>
      <c r="D190" s="3"/>
      <c r="F190"/>
      <c r="G190"/>
      <c r="H190"/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达标公示</vt:lpstr>
      <vt:lpstr>在编</vt:lpstr>
      <vt:lpstr>外聘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徐颢溪</dc:creator>
  <cp:lastModifiedBy>Windows</cp:lastModifiedBy>
  <dcterms:created xsi:type="dcterms:W3CDTF">2020-06-18T02:30:48Z</dcterms:created>
  <dcterms:modified xsi:type="dcterms:W3CDTF">2020-09-02T02:19:12Z</dcterms:modified>
</cp:coreProperties>
</file>